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-10-2017" sheetId="1" r:id="rId1"/>
    <sheet name="24-10-2017" sheetId="2" r:id="rId2"/>
    <sheet name="25-10-2017" sheetId="3" r:id="rId3"/>
    <sheet name="26-10-2017" sheetId="4" r:id="rId4"/>
    <sheet name="27-10-2017" sheetId="5" r:id="rId5"/>
  </sheets>
  <calcPr calcId="144525"/>
</workbook>
</file>

<file path=xl/calcChain.xml><?xml version="1.0" encoding="utf-8"?>
<calcChain xmlns="http://schemas.openxmlformats.org/spreadsheetml/2006/main">
  <c r="G38" i="5" l="1"/>
  <c r="G37" i="5"/>
  <c r="G36" i="5"/>
  <c r="G35" i="5"/>
  <c r="G34" i="5"/>
  <c r="G33" i="5"/>
  <c r="G12" i="5"/>
  <c r="G11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0" i="5"/>
  <c r="G9" i="5"/>
  <c r="G8" i="5"/>
  <c r="G7" i="5"/>
  <c r="G6" i="5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2" i="3"/>
  <c r="G31" i="3"/>
  <c r="G30" i="3"/>
  <c r="G12" i="3"/>
  <c r="G6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1" i="3"/>
  <c r="G10" i="3"/>
  <c r="G9" i="3"/>
  <c r="G8" i="3"/>
  <c r="G7" i="3"/>
  <c r="G11" i="2"/>
  <c r="G10" i="2"/>
  <c r="G9" i="2"/>
  <c r="G8" i="2"/>
  <c r="G7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6" i="2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<sst xmlns="http://schemas.openxmlformats.org/spreadsheetml/2006/main" count="846" uniqueCount="72">
  <si>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</si>
  <si>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</si>
  <si>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</si>
  <si>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</si>
  <si>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</si>
  <si>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</si>
  <si>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</si>
  <si>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</si>
  <si>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</si>
  <si>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</si>
  <si>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</si>
  <si>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</si>
  <si>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</si>
  <si>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</si>
  <si>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</si>
  <si>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</si>
  <si>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</si>
  <si>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91 DTB 17012018</t>
  </si>
  <si>
    <t>IN002017X346</t>
  </si>
  <si>
    <t>IDBI Mutual Fund</t>
  </si>
  <si>
    <t>IDBI LIQUID FUND</t>
  </si>
  <si>
    <t>T+1</t>
  </si>
  <si>
    <t>market trade</t>
  </si>
  <si>
    <t>IDBI DIVERSIFIED EQUITY FUND</t>
  </si>
  <si>
    <t>T+0</t>
  </si>
  <si>
    <t>IDBI DYNAMIC BOND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</si>
  <si>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</si>
  <si>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</si>
  <si>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</si>
  <si>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</si>
  <si>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</si>
  <si>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</si>
  <si>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</si>
  <si>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GILT FUND</t>
  </si>
  <si>
    <t>IDBI Gold ETF Fund</t>
  </si>
  <si>
    <t>IDBI Prudence Fund</t>
  </si>
  <si>
    <t>IDBI SMALL CAP FUND</t>
  </si>
  <si>
    <t>IDBI MIDCAP FUND</t>
  </si>
  <si>
    <t>IDBI MONTHLY INCOME PLAN</t>
  </si>
  <si>
    <t>IDBI SHORT TERM BOND FUND</t>
  </si>
  <si>
    <t>IDBI ULTRA SHORT TERM FUND</t>
  </si>
  <si>
    <t>* Inter-scheme/ off market trade/market trade</t>
  </si>
  <si>
    <t>CBLO - 24OCT2017</t>
  </si>
  <si>
    <t>06.79 GS 15 MAY 2027</t>
  </si>
  <si>
    <t>IN0020170026</t>
  </si>
  <si>
    <t>CBLO - 25OCT2017</t>
  </si>
  <si>
    <t>CBLO - 26OCT2017</t>
  </si>
  <si>
    <t>L And T Finance Ltd CP (30 OCT 2017)</t>
  </si>
  <si>
    <t>INE027E14DW8</t>
  </si>
  <si>
    <t>Tata Motors Ltd CP (29 JUN 2018)</t>
  </si>
  <si>
    <t>INE155A14NB8</t>
  </si>
  <si>
    <t>91 DTB 11012018</t>
  </si>
  <si>
    <t>IN002017X338</t>
  </si>
  <si>
    <t>CBLO - 27OCT2017</t>
  </si>
  <si>
    <t>LIC Housing Finance Ltd CP (10 NOV 2017)</t>
  </si>
  <si>
    <t>INE115A14623</t>
  </si>
  <si>
    <t>Ujjivan Small Finance Bank Ltd CD (29 NOV 2017)</t>
  </si>
  <si>
    <t>INE551W16016</t>
  </si>
  <si>
    <t>Chennai Petroleum Corporation Ltd CP (04 DEC 2017)</t>
  </si>
  <si>
    <t>INE178A14CD9</t>
  </si>
  <si>
    <t>L and T Infrastructure Finance Co Ltd CP (30 OCT 2017)</t>
  </si>
  <si>
    <t>INE691I14GI4</t>
  </si>
  <si>
    <t>CBLO - 30OCT2017</t>
  </si>
  <si>
    <t>Aditya Birla Housing Finance Ltd CP (24 JAN 2018)</t>
  </si>
  <si>
    <t>INE831R14751</t>
  </si>
  <si>
    <t>Raymond Limited CP (25 JAN 2018)</t>
  </si>
  <si>
    <t>INE301A14EQ5</t>
  </si>
  <si>
    <t>IndusInd Bank CD (17 NOV 2017)</t>
  </si>
  <si>
    <t>INE095A16UQ4</t>
  </si>
  <si>
    <t>AXIS BANK CD (09 NOV 2017)</t>
  </si>
  <si>
    <t>INE238A16T48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</si>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</sst>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64" fontId="0" fillId="0" borderId="0" xfId="1" applyFont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285156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42578125" style="17" bestFit="1" customWidth="1"/>
    <col min="10" max="10" width="14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43031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20</v>
      </c>
      <c r="F6" s="19">
        <v>43117</v>
      </c>
      <c r="G6" s="4">
        <f>F6-$F$3</f>
        <v>86</v>
      </c>
      <c r="H6" s="7" t="s">
        <v>21</v>
      </c>
      <c r="I6" s="19">
        <v>43026</v>
      </c>
      <c r="J6" s="19">
        <v>43026</v>
      </c>
      <c r="K6" s="19">
        <v>43031</v>
      </c>
      <c r="L6" s="8">
        <v>10000000</v>
      </c>
      <c r="M6" s="9">
        <v>985854000</v>
      </c>
      <c r="N6" s="10">
        <v>98.585400000000007</v>
      </c>
      <c r="O6" s="11">
        <v>6.0900000000000003E-2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42</v>
      </c>
      <c r="C7" s="6" t="s">
        <v>71</v>
      </c>
      <c r="D7" s="6" t="s">
        <v>19</v>
      </c>
      <c r="E7" s="6" t="s">
        <v>23</v>
      </c>
      <c r="F7" s="19">
        <v>43032</v>
      </c>
      <c r="G7" s="4">
        <f t="shared" ref="G7:G23" si="0">F7-$F$3</f>
        <v>1</v>
      </c>
      <c r="H7" s="13" t="s">
        <v>24</v>
      </c>
      <c r="I7" s="19">
        <v>43031</v>
      </c>
      <c r="J7" s="19">
        <v>43031</v>
      </c>
      <c r="K7" s="19">
        <v>43031</v>
      </c>
      <c r="L7" s="8">
        <v>94820110</v>
      </c>
      <c r="M7" s="9">
        <v>94804967.650000006</v>
      </c>
      <c r="N7" s="10">
        <v>99.984030439999998</v>
      </c>
      <c r="O7" s="11">
        <v>5.8298195400000002E-2</v>
      </c>
      <c r="P7" s="4" t="s">
        <v>22</v>
      </c>
      <c r="Q7" s="14"/>
    </row>
    <row r="8" spans="1:18" s="2" customFormat="1" x14ac:dyDescent="0.25">
      <c r="A8" s="4">
        <v>3</v>
      </c>
      <c r="B8" s="6" t="s">
        <v>42</v>
      </c>
      <c r="C8" s="6" t="s">
        <v>71</v>
      </c>
      <c r="D8" s="6" t="s">
        <v>19</v>
      </c>
      <c r="E8" s="6" t="s">
        <v>25</v>
      </c>
      <c r="F8" s="19">
        <v>43032</v>
      </c>
      <c r="G8" s="4">
        <f t="shared" si="0"/>
        <v>1</v>
      </c>
      <c r="H8" s="13" t="s">
        <v>24</v>
      </c>
      <c r="I8" s="19">
        <v>43031</v>
      </c>
      <c r="J8" s="19">
        <v>43031</v>
      </c>
      <c r="K8" s="19">
        <v>43031</v>
      </c>
      <c r="L8" s="8">
        <v>7235755</v>
      </c>
      <c r="M8" s="9">
        <v>7234599.4800000004</v>
      </c>
      <c r="N8" s="10">
        <v>99.984030439999998</v>
      </c>
      <c r="O8" s="11">
        <v>5.8298195400000002E-2</v>
      </c>
      <c r="P8" s="4" t="s">
        <v>22</v>
      </c>
      <c r="Q8" s="14"/>
    </row>
    <row r="9" spans="1:18" s="2" customFormat="1" x14ac:dyDescent="0.25">
      <c r="A9" s="4">
        <v>4</v>
      </c>
      <c r="B9" s="6" t="s">
        <v>42</v>
      </c>
      <c r="C9" s="6" t="s">
        <v>71</v>
      </c>
      <c r="D9" s="6" t="s">
        <v>19</v>
      </c>
      <c r="E9" s="6" t="s">
        <v>26</v>
      </c>
      <c r="F9" s="19">
        <v>43032</v>
      </c>
      <c r="G9" s="4">
        <f t="shared" si="0"/>
        <v>1</v>
      </c>
      <c r="H9" s="13" t="s">
        <v>24</v>
      </c>
      <c r="I9" s="19">
        <v>43031</v>
      </c>
      <c r="J9" s="19">
        <v>43031</v>
      </c>
      <c r="K9" s="19">
        <v>43031</v>
      </c>
      <c r="L9" s="8">
        <v>198560</v>
      </c>
      <c r="M9" s="9">
        <v>198528.29</v>
      </c>
      <c r="N9" s="10">
        <v>99.984030439999998</v>
      </c>
      <c r="O9" s="11">
        <v>5.8298195400000002E-2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42</v>
      </c>
      <c r="C10" s="6" t="s">
        <v>71</v>
      </c>
      <c r="D10" s="6" t="s">
        <v>19</v>
      </c>
      <c r="E10" s="6" t="s">
        <v>27</v>
      </c>
      <c r="F10" s="19">
        <v>43032</v>
      </c>
      <c r="G10" s="4">
        <f t="shared" si="0"/>
        <v>1</v>
      </c>
      <c r="H10" s="13" t="s">
        <v>24</v>
      </c>
      <c r="I10" s="19">
        <v>43031</v>
      </c>
      <c r="J10" s="19">
        <v>43031</v>
      </c>
      <c r="K10" s="19">
        <v>43031</v>
      </c>
      <c r="L10" s="8">
        <v>2218215</v>
      </c>
      <c r="M10" s="9">
        <v>2217860.7599999998</v>
      </c>
      <c r="N10" s="10">
        <v>99.984030439999998</v>
      </c>
      <c r="O10" s="11">
        <v>5.8298195400000002E-2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42</v>
      </c>
      <c r="C11" s="6" t="s">
        <v>71</v>
      </c>
      <c r="D11" s="6" t="s">
        <v>19</v>
      </c>
      <c r="E11" s="6" t="s">
        <v>28</v>
      </c>
      <c r="F11" s="19">
        <v>43032</v>
      </c>
      <c r="G11" s="4">
        <f t="shared" si="0"/>
        <v>1</v>
      </c>
      <c r="H11" s="13" t="s">
        <v>24</v>
      </c>
      <c r="I11" s="19">
        <v>43031</v>
      </c>
      <c r="J11" s="19">
        <v>43031</v>
      </c>
      <c r="K11" s="19">
        <v>43031</v>
      </c>
      <c r="L11" s="8">
        <v>116680530</v>
      </c>
      <c r="M11" s="9">
        <v>116661896.63</v>
      </c>
      <c r="N11" s="10">
        <v>99.984030439999998</v>
      </c>
      <c r="O11" s="11">
        <v>5.8298195400000002E-2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42</v>
      </c>
      <c r="C12" s="6" t="s">
        <v>71</v>
      </c>
      <c r="D12" s="6" t="s">
        <v>19</v>
      </c>
      <c r="E12" s="6" t="s">
        <v>29</v>
      </c>
      <c r="F12" s="19">
        <v>43032</v>
      </c>
      <c r="G12" s="4">
        <f t="shared" si="0"/>
        <v>1</v>
      </c>
      <c r="H12" s="13" t="s">
        <v>24</v>
      </c>
      <c r="I12" s="19">
        <v>43031</v>
      </c>
      <c r="J12" s="19">
        <v>43031</v>
      </c>
      <c r="K12" s="19">
        <v>43031</v>
      </c>
      <c r="L12" s="8">
        <v>60287835</v>
      </c>
      <c r="M12" s="9">
        <v>60278207.299999997</v>
      </c>
      <c r="N12" s="10">
        <v>99.984030439999998</v>
      </c>
      <c r="O12" s="11">
        <v>5.8298195400000002E-2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42</v>
      </c>
      <c r="C13" s="6" t="s">
        <v>71</v>
      </c>
      <c r="D13" s="6" t="s">
        <v>19</v>
      </c>
      <c r="E13" s="6" t="s">
        <v>30</v>
      </c>
      <c r="F13" s="19">
        <v>43032</v>
      </c>
      <c r="G13" s="4">
        <f t="shared" si="0"/>
        <v>1</v>
      </c>
      <c r="H13" s="13" t="s">
        <v>24</v>
      </c>
      <c r="I13" s="19">
        <v>43031</v>
      </c>
      <c r="J13" s="19">
        <v>43031</v>
      </c>
      <c r="K13" s="19">
        <v>43031</v>
      </c>
      <c r="L13" s="8">
        <v>3866090</v>
      </c>
      <c r="M13" s="9">
        <v>3865472.6</v>
      </c>
      <c r="N13" s="10">
        <v>99.984030439999998</v>
      </c>
      <c r="O13" s="11">
        <v>5.8298195400000002E-2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42</v>
      </c>
      <c r="C14" s="6" t="s">
        <v>71</v>
      </c>
      <c r="D14" s="6" t="s">
        <v>19</v>
      </c>
      <c r="E14" s="6" t="s">
        <v>31</v>
      </c>
      <c r="F14" s="19">
        <v>43032</v>
      </c>
      <c r="G14" s="4">
        <f t="shared" si="0"/>
        <v>1</v>
      </c>
      <c r="H14" s="13" t="s">
        <v>24</v>
      </c>
      <c r="I14" s="19">
        <v>43031</v>
      </c>
      <c r="J14" s="19">
        <v>43031</v>
      </c>
      <c r="K14" s="19">
        <v>43031</v>
      </c>
      <c r="L14" s="8">
        <v>1837620</v>
      </c>
      <c r="M14" s="9">
        <v>1837326.54</v>
      </c>
      <c r="N14" s="10">
        <v>99.984030439999998</v>
      </c>
      <c r="O14" s="11">
        <v>5.8298195400000002E-2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42</v>
      </c>
      <c r="C15" s="6" t="s">
        <v>71</v>
      </c>
      <c r="D15" s="6" t="s">
        <v>19</v>
      </c>
      <c r="E15" s="6" t="s">
        <v>32</v>
      </c>
      <c r="F15" s="19">
        <v>43032</v>
      </c>
      <c r="G15" s="4">
        <f t="shared" si="0"/>
        <v>1</v>
      </c>
      <c r="H15" s="13" t="s">
        <v>24</v>
      </c>
      <c r="I15" s="19">
        <v>43031</v>
      </c>
      <c r="J15" s="19">
        <v>43031</v>
      </c>
      <c r="K15" s="19">
        <v>43031</v>
      </c>
      <c r="L15" s="8">
        <v>192947699</v>
      </c>
      <c r="M15" s="9">
        <v>192916886.09999999</v>
      </c>
      <c r="N15" s="10">
        <v>99.984030439999998</v>
      </c>
      <c r="O15" s="11">
        <v>5.8298195400000002E-2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42</v>
      </c>
      <c r="C16" s="6" t="s">
        <v>71</v>
      </c>
      <c r="D16" s="6" t="s">
        <v>19</v>
      </c>
      <c r="E16" s="6" t="s">
        <v>33</v>
      </c>
      <c r="F16" s="19">
        <v>43032</v>
      </c>
      <c r="G16" s="4">
        <f t="shared" si="0"/>
        <v>1</v>
      </c>
      <c r="H16" s="13" t="s">
        <v>24</v>
      </c>
      <c r="I16" s="19">
        <v>43031</v>
      </c>
      <c r="J16" s="19">
        <v>43031</v>
      </c>
      <c r="K16" s="19">
        <v>43031</v>
      </c>
      <c r="L16" s="8">
        <v>13254501</v>
      </c>
      <c r="M16" s="9">
        <v>13252384.310000001</v>
      </c>
      <c r="N16" s="10">
        <v>99.984030439999998</v>
      </c>
      <c r="O16" s="11">
        <v>5.8298195400000002E-2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42</v>
      </c>
      <c r="C17" s="6" t="s">
        <v>71</v>
      </c>
      <c r="D17" s="6" t="s">
        <v>19</v>
      </c>
      <c r="E17" s="6" t="s">
        <v>34</v>
      </c>
      <c r="F17" s="19">
        <v>43032</v>
      </c>
      <c r="G17" s="4">
        <f t="shared" si="0"/>
        <v>1</v>
      </c>
      <c r="H17" s="13" t="s">
        <v>24</v>
      </c>
      <c r="I17" s="19">
        <v>43031</v>
      </c>
      <c r="J17" s="19">
        <v>43031</v>
      </c>
      <c r="K17" s="19">
        <v>43031</v>
      </c>
      <c r="L17" s="8">
        <v>10984153</v>
      </c>
      <c r="M17" s="9">
        <v>10982398.880000001</v>
      </c>
      <c r="N17" s="10">
        <v>99.984030439999998</v>
      </c>
      <c r="O17" s="11">
        <v>5.8298195400000002E-2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42</v>
      </c>
      <c r="C18" s="6" t="s">
        <v>71</v>
      </c>
      <c r="D18" s="6" t="s">
        <v>19</v>
      </c>
      <c r="E18" s="6" t="s">
        <v>35</v>
      </c>
      <c r="F18" s="19">
        <v>43032</v>
      </c>
      <c r="G18" s="4">
        <f t="shared" si="0"/>
        <v>1</v>
      </c>
      <c r="H18" s="13" t="s">
        <v>24</v>
      </c>
      <c r="I18" s="19">
        <v>43031</v>
      </c>
      <c r="J18" s="19">
        <v>43031</v>
      </c>
      <c r="K18" s="19">
        <v>43031</v>
      </c>
      <c r="L18" s="8">
        <v>293617148</v>
      </c>
      <c r="M18" s="9">
        <v>293570258.63</v>
      </c>
      <c r="N18" s="10">
        <v>99.984030439999998</v>
      </c>
      <c r="O18" s="11">
        <v>5.8298195400000002E-2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42</v>
      </c>
      <c r="C19" s="6" t="s">
        <v>71</v>
      </c>
      <c r="D19" s="6" t="s">
        <v>19</v>
      </c>
      <c r="E19" s="6" t="s">
        <v>36</v>
      </c>
      <c r="F19" s="19">
        <v>43032</v>
      </c>
      <c r="G19" s="4">
        <f t="shared" si="0"/>
        <v>1</v>
      </c>
      <c r="H19" s="13" t="s">
        <v>24</v>
      </c>
      <c r="I19" s="19">
        <v>43031</v>
      </c>
      <c r="J19" s="19">
        <v>43031</v>
      </c>
      <c r="K19" s="19">
        <v>43031</v>
      </c>
      <c r="L19" s="8">
        <v>576348690</v>
      </c>
      <c r="M19" s="9">
        <v>576256649.64999998</v>
      </c>
      <c r="N19" s="10">
        <v>99.984030439999998</v>
      </c>
      <c r="O19" s="11">
        <v>5.8298195400000002E-2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42</v>
      </c>
      <c r="C20" s="6" t="s">
        <v>71</v>
      </c>
      <c r="D20" s="6" t="s">
        <v>19</v>
      </c>
      <c r="E20" s="6" t="s">
        <v>37</v>
      </c>
      <c r="F20" s="19">
        <v>43032</v>
      </c>
      <c r="G20" s="4">
        <f t="shared" si="0"/>
        <v>1</v>
      </c>
      <c r="H20" s="13" t="s">
        <v>24</v>
      </c>
      <c r="I20" s="19">
        <v>43031</v>
      </c>
      <c r="J20" s="19">
        <v>43031</v>
      </c>
      <c r="K20" s="19">
        <v>43031</v>
      </c>
      <c r="L20" s="8">
        <v>152638849</v>
      </c>
      <c r="M20" s="9">
        <v>152614473.25</v>
      </c>
      <c r="N20" s="10">
        <v>99.984030439999998</v>
      </c>
      <c r="O20" s="11">
        <v>5.8298195400000002E-2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42</v>
      </c>
      <c r="C21" s="6" t="s">
        <v>71</v>
      </c>
      <c r="D21" s="6" t="s">
        <v>19</v>
      </c>
      <c r="E21" s="6" t="s">
        <v>38</v>
      </c>
      <c r="F21" s="19">
        <v>43032</v>
      </c>
      <c r="G21" s="4">
        <f t="shared" si="0"/>
        <v>1</v>
      </c>
      <c r="H21" s="13" t="s">
        <v>24</v>
      </c>
      <c r="I21" s="19">
        <v>43031</v>
      </c>
      <c r="J21" s="19">
        <v>43031</v>
      </c>
      <c r="K21" s="19">
        <v>43031</v>
      </c>
      <c r="L21" s="8">
        <v>3415753</v>
      </c>
      <c r="M21" s="9">
        <v>3415207.52</v>
      </c>
      <c r="N21" s="10">
        <v>99.984030439999998</v>
      </c>
      <c r="O21" s="11">
        <v>5.8298195400000002E-2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42</v>
      </c>
      <c r="C22" s="6" t="s">
        <v>71</v>
      </c>
      <c r="D22" s="6" t="s">
        <v>19</v>
      </c>
      <c r="E22" s="6" t="s">
        <v>39</v>
      </c>
      <c r="F22" s="19">
        <v>43032</v>
      </c>
      <c r="G22" s="4">
        <f t="shared" si="0"/>
        <v>1</v>
      </c>
      <c r="H22" s="13" t="s">
        <v>24</v>
      </c>
      <c r="I22" s="19">
        <v>43031</v>
      </c>
      <c r="J22" s="19">
        <v>43031</v>
      </c>
      <c r="K22" s="19">
        <v>43031</v>
      </c>
      <c r="L22" s="8">
        <v>39023999</v>
      </c>
      <c r="M22" s="9">
        <v>39017767.039999999</v>
      </c>
      <c r="N22" s="10">
        <v>99.984030439999998</v>
      </c>
      <c r="O22" s="11">
        <v>5.8298195400000002E-2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42</v>
      </c>
      <c r="C23" s="6" t="s">
        <v>71</v>
      </c>
      <c r="D23" s="6" t="s">
        <v>19</v>
      </c>
      <c r="E23" s="6" t="s">
        <v>40</v>
      </c>
      <c r="F23" s="19">
        <v>43032</v>
      </c>
      <c r="G23" s="4">
        <f t="shared" si="0"/>
        <v>1</v>
      </c>
      <c r="H23" s="13" t="s">
        <v>24</v>
      </c>
      <c r="I23" s="19">
        <v>43031</v>
      </c>
      <c r="J23" s="19">
        <v>43031</v>
      </c>
      <c r="K23" s="19">
        <v>43031</v>
      </c>
      <c r="L23" s="8">
        <v>1312124493</v>
      </c>
      <c r="M23" s="9">
        <v>1311914952.49</v>
      </c>
      <c r="N23" s="10">
        <v>99.984030439999998</v>
      </c>
      <c r="O23" s="11">
        <v>5.8298195400000002E-2</v>
      </c>
      <c r="P23" s="4" t="s">
        <v>22</v>
      </c>
      <c r="Q23" s="14"/>
    </row>
    <row r="25" spans="1:17" x14ac:dyDescent="0.25">
      <c r="A25" s="1" t="s">
        <v>41</v>
      </c>
      <c r="D25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285156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42578125" style="17" bestFit="1" customWidth="1"/>
    <col min="10" max="10" width="14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43032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20</v>
      </c>
      <c r="F6" s="19">
        <v>43117</v>
      </c>
      <c r="G6" s="4">
        <f>F6-$F$3</f>
        <v>85</v>
      </c>
      <c r="H6" s="7" t="s">
        <v>21</v>
      </c>
      <c r="I6" s="19">
        <v>43031</v>
      </c>
      <c r="J6" s="19">
        <v>43031</v>
      </c>
      <c r="K6" s="19">
        <v>43032</v>
      </c>
      <c r="L6" s="8">
        <v>5000000</v>
      </c>
      <c r="M6" s="9">
        <v>493019500</v>
      </c>
      <c r="N6" s="10">
        <v>98.603899999999996</v>
      </c>
      <c r="O6" s="11">
        <v>6.0798999999999999E-2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20</v>
      </c>
      <c r="F7" s="19">
        <v>43117</v>
      </c>
      <c r="G7" s="4">
        <f t="shared" ref="G7:G11" si="0">F7-$F$3</f>
        <v>85</v>
      </c>
      <c r="H7" s="7" t="s">
        <v>21</v>
      </c>
      <c r="I7" s="19">
        <v>43031</v>
      </c>
      <c r="J7" s="19">
        <v>43031</v>
      </c>
      <c r="K7" s="19">
        <v>43032</v>
      </c>
      <c r="L7" s="8">
        <v>249200</v>
      </c>
      <c r="M7" s="9">
        <v>24570945.559999999</v>
      </c>
      <c r="N7" s="10">
        <v>98.599299999999999</v>
      </c>
      <c r="O7" s="11">
        <v>6.1002000000000001E-2</v>
      </c>
      <c r="P7" s="4" t="s">
        <v>22</v>
      </c>
      <c r="R7" s="12"/>
    </row>
    <row r="8" spans="1:18" s="2" customFormat="1" x14ac:dyDescent="0.25">
      <c r="A8" s="4">
        <v>3</v>
      </c>
      <c r="B8" s="6" t="s">
        <v>17</v>
      </c>
      <c r="C8" s="6" t="s">
        <v>18</v>
      </c>
      <c r="D8" s="6" t="s">
        <v>19</v>
      </c>
      <c r="E8" s="6" t="s">
        <v>20</v>
      </c>
      <c r="F8" s="19">
        <v>43117</v>
      </c>
      <c r="G8" s="4">
        <f t="shared" si="0"/>
        <v>85</v>
      </c>
      <c r="H8" s="7" t="s">
        <v>21</v>
      </c>
      <c r="I8" s="19">
        <v>43031</v>
      </c>
      <c r="J8" s="19">
        <v>43031</v>
      </c>
      <c r="K8" s="19">
        <v>43032</v>
      </c>
      <c r="L8" s="8">
        <v>2500000</v>
      </c>
      <c r="M8" s="9">
        <v>246509750</v>
      </c>
      <c r="N8" s="10">
        <v>98.603899999999996</v>
      </c>
      <c r="O8" s="11">
        <v>6.0798999999999999E-2</v>
      </c>
      <c r="P8" s="4" t="s">
        <v>22</v>
      </c>
      <c r="R8" s="12"/>
    </row>
    <row r="9" spans="1:18" s="2" customFormat="1" x14ac:dyDescent="0.25">
      <c r="A9" s="4">
        <v>4</v>
      </c>
      <c r="B9" s="6" t="s">
        <v>43</v>
      </c>
      <c r="C9" s="6" t="s">
        <v>44</v>
      </c>
      <c r="D9" s="6" t="s">
        <v>19</v>
      </c>
      <c r="E9" s="6" t="s">
        <v>40</v>
      </c>
      <c r="F9" s="19">
        <v>46522</v>
      </c>
      <c r="G9" s="4">
        <f t="shared" si="0"/>
        <v>3490</v>
      </c>
      <c r="H9" s="7" t="s">
        <v>21</v>
      </c>
      <c r="I9" s="19">
        <v>43031</v>
      </c>
      <c r="J9" s="19">
        <v>43031</v>
      </c>
      <c r="K9" s="19">
        <v>43032</v>
      </c>
      <c r="L9" s="8">
        <v>1000000</v>
      </c>
      <c r="M9" s="9">
        <v>103008917</v>
      </c>
      <c r="N9" s="10">
        <v>100.01</v>
      </c>
      <c r="O9" s="11">
        <v>6.7877000000000007E-2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43</v>
      </c>
      <c r="C10" s="6" t="s">
        <v>44</v>
      </c>
      <c r="D10" s="6" t="s">
        <v>19</v>
      </c>
      <c r="E10" s="6" t="s">
        <v>40</v>
      </c>
      <c r="F10" s="19">
        <v>46522</v>
      </c>
      <c r="G10" s="4">
        <f t="shared" si="0"/>
        <v>3490</v>
      </c>
      <c r="H10" s="7" t="s">
        <v>21</v>
      </c>
      <c r="I10" s="19">
        <v>43031</v>
      </c>
      <c r="J10" s="19">
        <v>43031</v>
      </c>
      <c r="K10" s="19">
        <v>43032</v>
      </c>
      <c r="L10" s="8">
        <v>500000</v>
      </c>
      <c r="M10" s="9">
        <v>51501958</v>
      </c>
      <c r="N10" s="10">
        <v>100.005</v>
      </c>
      <c r="O10" s="11">
        <v>6.7884E-2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43</v>
      </c>
      <c r="C11" s="6" t="s">
        <v>44</v>
      </c>
      <c r="D11" s="6" t="s">
        <v>19</v>
      </c>
      <c r="E11" s="6" t="s">
        <v>40</v>
      </c>
      <c r="F11" s="19">
        <v>46522</v>
      </c>
      <c r="G11" s="4">
        <f t="shared" si="0"/>
        <v>3490</v>
      </c>
      <c r="H11" s="7" t="s">
        <v>21</v>
      </c>
      <c r="I11" s="19">
        <v>43031</v>
      </c>
      <c r="J11" s="19">
        <v>43031</v>
      </c>
      <c r="K11" s="19">
        <v>43032</v>
      </c>
      <c r="L11" s="8">
        <v>500000</v>
      </c>
      <c r="M11" s="9">
        <v>51503208</v>
      </c>
      <c r="N11" s="10">
        <v>100.00749999999999</v>
      </c>
      <c r="O11" s="11">
        <v>6.7880999999999997E-2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45</v>
      </c>
      <c r="C12" s="6" t="s">
        <v>71</v>
      </c>
      <c r="D12" s="6" t="s">
        <v>19</v>
      </c>
      <c r="E12" s="6" t="s">
        <v>23</v>
      </c>
      <c r="F12" s="19">
        <v>43033</v>
      </c>
      <c r="G12" s="4">
        <f t="shared" ref="G12:G28" si="1">F12-$F$3</f>
        <v>1</v>
      </c>
      <c r="H12" s="13" t="s">
        <v>24</v>
      </c>
      <c r="I12" s="19">
        <v>43032</v>
      </c>
      <c r="J12" s="19">
        <v>43032</v>
      </c>
      <c r="K12" s="19">
        <v>43032</v>
      </c>
      <c r="L12" s="8">
        <v>82568183</v>
      </c>
      <c r="M12" s="9">
        <v>82554968.859999999</v>
      </c>
      <c r="N12" s="10">
        <v>99.983996090000005</v>
      </c>
      <c r="O12" s="11">
        <v>5.8423635000000002E-2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45</v>
      </c>
      <c r="C13" s="6" t="s">
        <v>71</v>
      </c>
      <c r="D13" s="6" t="s">
        <v>19</v>
      </c>
      <c r="E13" s="6" t="s">
        <v>25</v>
      </c>
      <c r="F13" s="19">
        <v>43033</v>
      </c>
      <c r="G13" s="4">
        <f t="shared" si="1"/>
        <v>1</v>
      </c>
      <c r="H13" s="13" t="s">
        <v>24</v>
      </c>
      <c r="I13" s="19">
        <v>43032</v>
      </c>
      <c r="J13" s="19">
        <v>43032</v>
      </c>
      <c r="K13" s="19">
        <v>43032</v>
      </c>
      <c r="L13" s="8">
        <v>7190268</v>
      </c>
      <c r="M13" s="9">
        <v>7189117.2800000003</v>
      </c>
      <c r="N13" s="10">
        <v>99.983996090000005</v>
      </c>
      <c r="O13" s="11">
        <v>5.8423635000000002E-2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45</v>
      </c>
      <c r="C14" s="6" t="s">
        <v>71</v>
      </c>
      <c r="D14" s="6" t="s">
        <v>19</v>
      </c>
      <c r="E14" s="6" t="s">
        <v>26</v>
      </c>
      <c r="F14" s="19">
        <v>43033</v>
      </c>
      <c r="G14" s="4">
        <f t="shared" si="1"/>
        <v>1</v>
      </c>
      <c r="H14" s="13" t="s">
        <v>24</v>
      </c>
      <c r="I14" s="19">
        <v>43032</v>
      </c>
      <c r="J14" s="19">
        <v>43032</v>
      </c>
      <c r="K14" s="19">
        <v>43032</v>
      </c>
      <c r="L14" s="8">
        <v>14395</v>
      </c>
      <c r="M14" s="9">
        <v>14392.7</v>
      </c>
      <c r="N14" s="10">
        <v>99.983996090000005</v>
      </c>
      <c r="O14" s="11">
        <v>5.8423635000000002E-2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45</v>
      </c>
      <c r="C15" s="6" t="s">
        <v>71</v>
      </c>
      <c r="D15" s="6" t="s">
        <v>19</v>
      </c>
      <c r="E15" s="6" t="s">
        <v>27</v>
      </c>
      <c r="F15" s="19">
        <v>43033</v>
      </c>
      <c r="G15" s="4">
        <f t="shared" si="1"/>
        <v>1</v>
      </c>
      <c r="H15" s="13" t="s">
        <v>24</v>
      </c>
      <c r="I15" s="19">
        <v>43032</v>
      </c>
      <c r="J15" s="19">
        <v>43032</v>
      </c>
      <c r="K15" s="19">
        <v>43032</v>
      </c>
      <c r="L15" s="8">
        <v>8570706</v>
      </c>
      <c r="M15" s="9">
        <v>8569334.3499999996</v>
      </c>
      <c r="N15" s="10">
        <v>99.983996090000005</v>
      </c>
      <c r="O15" s="11">
        <v>5.8423635000000002E-2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45</v>
      </c>
      <c r="C16" s="6" t="s">
        <v>71</v>
      </c>
      <c r="D16" s="6" t="s">
        <v>19</v>
      </c>
      <c r="E16" s="6" t="s">
        <v>28</v>
      </c>
      <c r="F16" s="19">
        <v>43033</v>
      </c>
      <c r="G16" s="4">
        <f t="shared" si="1"/>
        <v>1</v>
      </c>
      <c r="H16" s="13" t="s">
        <v>24</v>
      </c>
      <c r="I16" s="19">
        <v>43032</v>
      </c>
      <c r="J16" s="19">
        <v>43032</v>
      </c>
      <c r="K16" s="19">
        <v>43032</v>
      </c>
      <c r="L16" s="8">
        <v>161824476</v>
      </c>
      <c r="M16" s="9">
        <v>161798577.75999999</v>
      </c>
      <c r="N16" s="10">
        <v>99.983996090000005</v>
      </c>
      <c r="O16" s="11">
        <v>5.8423635000000002E-2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45</v>
      </c>
      <c r="C17" s="6" t="s">
        <v>71</v>
      </c>
      <c r="D17" s="6" t="s">
        <v>19</v>
      </c>
      <c r="E17" s="6" t="s">
        <v>29</v>
      </c>
      <c r="F17" s="19">
        <v>43033</v>
      </c>
      <c r="G17" s="4">
        <f t="shared" si="1"/>
        <v>1</v>
      </c>
      <c r="H17" s="13" t="s">
        <v>24</v>
      </c>
      <c r="I17" s="19">
        <v>43032</v>
      </c>
      <c r="J17" s="19">
        <v>43032</v>
      </c>
      <c r="K17" s="19">
        <v>43032</v>
      </c>
      <c r="L17" s="8">
        <v>60397462</v>
      </c>
      <c r="M17" s="9">
        <v>60387796.039999999</v>
      </c>
      <c r="N17" s="10">
        <v>99.983996090000005</v>
      </c>
      <c r="O17" s="11">
        <v>5.8423635000000002E-2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45</v>
      </c>
      <c r="C18" s="6" t="s">
        <v>71</v>
      </c>
      <c r="D18" s="6" t="s">
        <v>19</v>
      </c>
      <c r="E18" s="6" t="s">
        <v>30</v>
      </c>
      <c r="F18" s="19">
        <v>43033</v>
      </c>
      <c r="G18" s="4">
        <f t="shared" si="1"/>
        <v>1</v>
      </c>
      <c r="H18" s="13" t="s">
        <v>24</v>
      </c>
      <c r="I18" s="19">
        <v>43032</v>
      </c>
      <c r="J18" s="19">
        <v>43032</v>
      </c>
      <c r="K18" s="19">
        <v>43032</v>
      </c>
      <c r="L18" s="8">
        <v>3866707</v>
      </c>
      <c r="M18" s="9">
        <v>3866088.18</v>
      </c>
      <c r="N18" s="10">
        <v>99.983996090000005</v>
      </c>
      <c r="O18" s="11">
        <v>5.8423635000000002E-2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45</v>
      </c>
      <c r="C19" s="6" t="s">
        <v>71</v>
      </c>
      <c r="D19" s="6" t="s">
        <v>19</v>
      </c>
      <c r="E19" s="6" t="s">
        <v>31</v>
      </c>
      <c r="F19" s="19">
        <v>43033</v>
      </c>
      <c r="G19" s="4">
        <f t="shared" si="1"/>
        <v>1</v>
      </c>
      <c r="H19" s="13" t="s">
        <v>24</v>
      </c>
      <c r="I19" s="19">
        <v>43032</v>
      </c>
      <c r="J19" s="19">
        <v>43032</v>
      </c>
      <c r="K19" s="19">
        <v>43032</v>
      </c>
      <c r="L19" s="8">
        <v>308779</v>
      </c>
      <c r="M19" s="9">
        <v>308729.58</v>
      </c>
      <c r="N19" s="10">
        <v>99.983996090000005</v>
      </c>
      <c r="O19" s="11">
        <v>5.8423635000000002E-2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45</v>
      </c>
      <c r="C20" s="6" t="s">
        <v>71</v>
      </c>
      <c r="D20" s="6" t="s">
        <v>19</v>
      </c>
      <c r="E20" s="6" t="s">
        <v>32</v>
      </c>
      <c r="F20" s="19">
        <v>43033</v>
      </c>
      <c r="G20" s="4">
        <f t="shared" si="1"/>
        <v>1</v>
      </c>
      <c r="H20" s="13" t="s">
        <v>24</v>
      </c>
      <c r="I20" s="19">
        <v>43032</v>
      </c>
      <c r="J20" s="19">
        <v>43032</v>
      </c>
      <c r="K20" s="19">
        <v>43032</v>
      </c>
      <c r="L20" s="8">
        <v>150504110</v>
      </c>
      <c r="M20" s="9">
        <v>150480023.46000001</v>
      </c>
      <c r="N20" s="10">
        <v>99.983996090000005</v>
      </c>
      <c r="O20" s="11">
        <v>5.8423635000000002E-2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45</v>
      </c>
      <c r="C21" s="6" t="s">
        <v>71</v>
      </c>
      <c r="D21" s="6" t="s">
        <v>19</v>
      </c>
      <c r="E21" s="6" t="s">
        <v>33</v>
      </c>
      <c r="F21" s="19">
        <v>43033</v>
      </c>
      <c r="G21" s="4">
        <f t="shared" si="1"/>
        <v>1</v>
      </c>
      <c r="H21" s="13" t="s">
        <v>24</v>
      </c>
      <c r="I21" s="19">
        <v>43032</v>
      </c>
      <c r="J21" s="19">
        <v>43032</v>
      </c>
      <c r="K21" s="19">
        <v>43032</v>
      </c>
      <c r="L21" s="8">
        <v>13256618</v>
      </c>
      <c r="M21" s="9">
        <v>13254496.42</v>
      </c>
      <c r="N21" s="10">
        <v>99.983996090000005</v>
      </c>
      <c r="O21" s="11">
        <v>5.8423635000000002E-2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45</v>
      </c>
      <c r="C22" s="6" t="s">
        <v>71</v>
      </c>
      <c r="D22" s="6" t="s">
        <v>19</v>
      </c>
      <c r="E22" s="6" t="s">
        <v>34</v>
      </c>
      <c r="F22" s="19">
        <v>43033</v>
      </c>
      <c r="G22" s="4">
        <f t="shared" si="1"/>
        <v>1</v>
      </c>
      <c r="H22" s="13" t="s">
        <v>24</v>
      </c>
      <c r="I22" s="19">
        <v>43032</v>
      </c>
      <c r="J22" s="19">
        <v>43032</v>
      </c>
      <c r="K22" s="19">
        <v>43032</v>
      </c>
      <c r="L22" s="8">
        <v>10985907</v>
      </c>
      <c r="M22" s="9">
        <v>10984148.83</v>
      </c>
      <c r="N22" s="10">
        <v>99.983996090000005</v>
      </c>
      <c r="O22" s="11">
        <v>5.8423635000000002E-2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45</v>
      </c>
      <c r="C23" s="6" t="s">
        <v>71</v>
      </c>
      <c r="D23" s="6" t="s">
        <v>19</v>
      </c>
      <c r="E23" s="6" t="s">
        <v>35</v>
      </c>
      <c r="F23" s="19">
        <v>43033</v>
      </c>
      <c r="G23" s="4">
        <f t="shared" si="1"/>
        <v>1</v>
      </c>
      <c r="H23" s="13" t="s">
        <v>24</v>
      </c>
      <c r="I23" s="19">
        <v>43032</v>
      </c>
      <c r="J23" s="19">
        <v>43032</v>
      </c>
      <c r="K23" s="19">
        <v>43032</v>
      </c>
      <c r="L23" s="8">
        <v>295772094</v>
      </c>
      <c r="M23" s="9">
        <v>295724758.89999998</v>
      </c>
      <c r="N23" s="10">
        <v>99.983996090000005</v>
      </c>
      <c r="O23" s="11">
        <v>5.8423635000000002E-2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45</v>
      </c>
      <c r="C24" s="6" t="s">
        <v>71</v>
      </c>
      <c r="D24" s="6" t="s">
        <v>19</v>
      </c>
      <c r="E24" s="6" t="s">
        <v>36</v>
      </c>
      <c r="F24" s="19">
        <v>43033</v>
      </c>
      <c r="G24" s="4">
        <f t="shared" si="1"/>
        <v>1</v>
      </c>
      <c r="H24" s="13" t="s">
        <v>24</v>
      </c>
      <c r="I24" s="19">
        <v>43032</v>
      </c>
      <c r="J24" s="19">
        <v>43032</v>
      </c>
      <c r="K24" s="19">
        <v>43032</v>
      </c>
      <c r="L24" s="8">
        <v>564788812</v>
      </c>
      <c r="M24" s="9">
        <v>564698423.71000004</v>
      </c>
      <c r="N24" s="10">
        <v>99.983996090000005</v>
      </c>
      <c r="O24" s="11">
        <v>5.8423635000000002E-2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45</v>
      </c>
      <c r="C25" s="6" t="s">
        <v>71</v>
      </c>
      <c r="D25" s="6" t="s">
        <v>19</v>
      </c>
      <c r="E25" s="6" t="s">
        <v>37</v>
      </c>
      <c r="F25" s="19">
        <v>43033</v>
      </c>
      <c r="G25" s="4">
        <f t="shared" si="1"/>
        <v>1</v>
      </c>
      <c r="H25" s="13" t="s">
        <v>24</v>
      </c>
      <c r="I25" s="19">
        <v>43032</v>
      </c>
      <c r="J25" s="19">
        <v>43032</v>
      </c>
      <c r="K25" s="19">
        <v>43032</v>
      </c>
      <c r="L25" s="8">
        <v>149741668</v>
      </c>
      <c r="M25" s="9">
        <v>149717703.47999999</v>
      </c>
      <c r="N25" s="10">
        <v>99.983996090000005</v>
      </c>
      <c r="O25" s="11">
        <v>5.8423635000000002E-2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45</v>
      </c>
      <c r="C26" s="6" t="s">
        <v>71</v>
      </c>
      <c r="D26" s="6" t="s">
        <v>19</v>
      </c>
      <c r="E26" s="6" t="s">
        <v>38</v>
      </c>
      <c r="F26" s="19">
        <v>43033</v>
      </c>
      <c r="G26" s="4">
        <f t="shared" si="1"/>
        <v>1</v>
      </c>
      <c r="H26" s="13" t="s">
        <v>24</v>
      </c>
      <c r="I26" s="19">
        <v>43032</v>
      </c>
      <c r="J26" s="19">
        <v>43032</v>
      </c>
      <c r="K26" s="19">
        <v>43032</v>
      </c>
      <c r="L26" s="8">
        <v>3413098</v>
      </c>
      <c r="M26" s="9">
        <v>3412551.77</v>
      </c>
      <c r="N26" s="10">
        <v>99.983996090000005</v>
      </c>
      <c r="O26" s="11">
        <v>5.8423635000000002E-2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45</v>
      </c>
      <c r="C27" s="6" t="s">
        <v>71</v>
      </c>
      <c r="D27" s="6" t="s">
        <v>19</v>
      </c>
      <c r="E27" s="6" t="s">
        <v>39</v>
      </c>
      <c r="F27" s="19">
        <v>43033</v>
      </c>
      <c r="G27" s="4">
        <f t="shared" si="1"/>
        <v>1</v>
      </c>
      <c r="H27" s="13" t="s">
        <v>24</v>
      </c>
      <c r="I27" s="19">
        <v>43032</v>
      </c>
      <c r="J27" s="19">
        <v>43032</v>
      </c>
      <c r="K27" s="19">
        <v>43032</v>
      </c>
      <c r="L27" s="8">
        <v>38830985</v>
      </c>
      <c r="M27" s="9">
        <v>38824770.520000003</v>
      </c>
      <c r="N27" s="10">
        <v>99.983996090000005</v>
      </c>
      <c r="O27" s="11">
        <v>5.8423635000000002E-2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45</v>
      </c>
      <c r="C28" s="6" t="s">
        <v>71</v>
      </c>
      <c r="D28" s="6" t="s">
        <v>19</v>
      </c>
      <c r="E28" s="6" t="s">
        <v>40</v>
      </c>
      <c r="F28" s="19">
        <v>43033</v>
      </c>
      <c r="G28" s="4">
        <f t="shared" si="1"/>
        <v>1</v>
      </c>
      <c r="H28" s="13" t="s">
        <v>24</v>
      </c>
      <c r="I28" s="19">
        <v>43032</v>
      </c>
      <c r="J28" s="19">
        <v>43032</v>
      </c>
      <c r="K28" s="19">
        <v>43032</v>
      </c>
      <c r="L28" s="8">
        <v>1066965732</v>
      </c>
      <c r="M28" s="9">
        <v>1066794975.76</v>
      </c>
      <c r="N28" s="10">
        <v>99.983996090000005</v>
      </c>
      <c r="O28" s="11">
        <v>5.8423635000000002E-2</v>
      </c>
      <c r="P28" s="4" t="s">
        <v>22</v>
      </c>
      <c r="Q28" s="14"/>
    </row>
    <row r="30" spans="1:17" x14ac:dyDescent="0.25">
      <c r="A30" s="1" t="s">
        <v>41</v>
      </c>
    </row>
    <row r="39" spans="13:13" x14ac:dyDescent="0.25">
      <c r="M3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42578125" style="17" bestFit="1" customWidth="1"/>
    <col min="10" max="10" width="14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43033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20</v>
      </c>
      <c r="F6" s="19">
        <v>43117</v>
      </c>
      <c r="G6" s="4">
        <f>F6-$F$3</f>
        <v>84</v>
      </c>
      <c r="H6" s="7" t="s">
        <v>21</v>
      </c>
      <c r="I6" s="19">
        <v>43032</v>
      </c>
      <c r="J6" s="19">
        <v>43032</v>
      </c>
      <c r="K6" s="19">
        <v>43033</v>
      </c>
      <c r="L6" s="8">
        <v>500000</v>
      </c>
      <c r="M6" s="9">
        <v>49309500</v>
      </c>
      <c r="N6" s="10">
        <v>98.619</v>
      </c>
      <c r="O6" s="11">
        <v>6.0847999999999999E-2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43</v>
      </c>
      <c r="C7" s="6" t="s">
        <v>44</v>
      </c>
      <c r="D7" s="6" t="s">
        <v>19</v>
      </c>
      <c r="E7" s="6" t="s">
        <v>40</v>
      </c>
      <c r="F7" s="19">
        <v>46522</v>
      </c>
      <c r="G7" s="4">
        <f t="shared" ref="G7:G12" si="0">F7-$F$3</f>
        <v>3489</v>
      </c>
      <c r="H7" s="7" t="s">
        <v>21</v>
      </c>
      <c r="I7" s="19">
        <v>43032</v>
      </c>
      <c r="J7" s="19">
        <v>43032</v>
      </c>
      <c r="K7" s="19">
        <v>43033</v>
      </c>
      <c r="L7" s="8">
        <v>500000</v>
      </c>
      <c r="M7" s="9">
        <v>51528889</v>
      </c>
      <c r="N7" s="10">
        <v>100.04</v>
      </c>
      <c r="O7" s="11">
        <v>6.7834000000000005E-2</v>
      </c>
      <c r="P7" s="4" t="s">
        <v>22</v>
      </c>
      <c r="R7" s="12"/>
    </row>
    <row r="8" spans="1:18" s="2" customFormat="1" x14ac:dyDescent="0.25">
      <c r="A8" s="4">
        <v>3</v>
      </c>
      <c r="B8" s="6" t="s">
        <v>43</v>
      </c>
      <c r="C8" s="6" t="s">
        <v>44</v>
      </c>
      <c r="D8" s="6" t="s">
        <v>19</v>
      </c>
      <c r="E8" s="6" t="s">
        <v>40</v>
      </c>
      <c r="F8" s="19">
        <v>46522</v>
      </c>
      <c r="G8" s="4">
        <f t="shared" si="0"/>
        <v>3489</v>
      </c>
      <c r="H8" s="7" t="s">
        <v>21</v>
      </c>
      <c r="I8" s="19">
        <v>43032</v>
      </c>
      <c r="J8" s="19">
        <v>43032</v>
      </c>
      <c r="K8" s="19">
        <v>43033</v>
      </c>
      <c r="L8" s="8">
        <v>500000</v>
      </c>
      <c r="M8" s="9">
        <v>51500139</v>
      </c>
      <c r="N8" s="10">
        <v>99.982500000000002</v>
      </c>
      <c r="O8" s="11">
        <v>6.7917000000000005E-2</v>
      </c>
      <c r="P8" s="4" t="s">
        <v>22</v>
      </c>
      <c r="R8" s="12"/>
    </row>
    <row r="9" spans="1:18" s="2" customFormat="1" x14ac:dyDescent="0.25">
      <c r="A9" s="4">
        <v>4</v>
      </c>
      <c r="B9" s="6" t="s">
        <v>43</v>
      </c>
      <c r="C9" s="6" t="s">
        <v>44</v>
      </c>
      <c r="D9" s="6" t="s">
        <v>19</v>
      </c>
      <c r="E9" s="6" t="s">
        <v>40</v>
      </c>
      <c r="F9" s="19">
        <v>46522</v>
      </c>
      <c r="G9" s="4">
        <f t="shared" si="0"/>
        <v>3489</v>
      </c>
      <c r="H9" s="7" t="s">
        <v>21</v>
      </c>
      <c r="I9" s="19">
        <v>43032</v>
      </c>
      <c r="J9" s="19">
        <v>43032</v>
      </c>
      <c r="K9" s="19">
        <v>43033</v>
      </c>
      <c r="L9" s="8">
        <v>500000</v>
      </c>
      <c r="M9" s="9">
        <v>51526389</v>
      </c>
      <c r="N9" s="10">
        <v>100.035</v>
      </c>
      <c r="O9" s="11">
        <v>6.7840999999999999E-2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43</v>
      </c>
      <c r="C10" s="6" t="s">
        <v>44</v>
      </c>
      <c r="D10" s="6" t="s">
        <v>19</v>
      </c>
      <c r="E10" s="6" t="s">
        <v>40</v>
      </c>
      <c r="F10" s="19">
        <v>46522</v>
      </c>
      <c r="G10" s="4">
        <f t="shared" si="0"/>
        <v>3489</v>
      </c>
      <c r="H10" s="7" t="s">
        <v>21</v>
      </c>
      <c r="I10" s="19">
        <v>43032</v>
      </c>
      <c r="J10" s="19">
        <v>43032</v>
      </c>
      <c r="K10" s="19">
        <v>43033</v>
      </c>
      <c r="L10" s="8">
        <v>1500000</v>
      </c>
      <c r="M10" s="9">
        <v>154526667</v>
      </c>
      <c r="N10" s="10">
        <v>100</v>
      </c>
      <c r="O10" s="11">
        <v>6.7891999999999994E-2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43</v>
      </c>
      <c r="C11" s="6" t="s">
        <v>44</v>
      </c>
      <c r="D11" s="6" t="s">
        <v>19</v>
      </c>
      <c r="E11" s="6" t="s">
        <v>40</v>
      </c>
      <c r="F11" s="19">
        <v>46522</v>
      </c>
      <c r="G11" s="4">
        <f t="shared" si="0"/>
        <v>3489</v>
      </c>
      <c r="H11" s="7" t="s">
        <v>21</v>
      </c>
      <c r="I11" s="19">
        <v>43032</v>
      </c>
      <c r="J11" s="19">
        <v>43032</v>
      </c>
      <c r="K11" s="19">
        <v>43033</v>
      </c>
      <c r="L11" s="8">
        <v>1500000</v>
      </c>
      <c r="M11" s="9">
        <v>154421667</v>
      </c>
      <c r="N11" s="10">
        <v>99.93</v>
      </c>
      <c r="O11" s="11">
        <v>6.7991999999999997E-2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43</v>
      </c>
      <c r="C12" s="6" t="s">
        <v>44</v>
      </c>
      <c r="D12" s="6" t="s">
        <v>19</v>
      </c>
      <c r="E12" s="6" t="s">
        <v>40</v>
      </c>
      <c r="F12" s="19">
        <v>46522</v>
      </c>
      <c r="G12" s="4">
        <f t="shared" si="0"/>
        <v>3489</v>
      </c>
      <c r="H12" s="7" t="s">
        <v>21</v>
      </c>
      <c r="I12" s="19">
        <v>43032</v>
      </c>
      <c r="J12" s="19">
        <v>43032</v>
      </c>
      <c r="K12" s="19">
        <v>43033</v>
      </c>
      <c r="L12" s="8">
        <v>1500000</v>
      </c>
      <c r="M12" s="9">
        <v>154455417</v>
      </c>
      <c r="N12" s="10">
        <v>99.952500000000001</v>
      </c>
      <c r="O12" s="11">
        <v>6.7960000000000007E-2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46</v>
      </c>
      <c r="C13" s="6" t="s">
        <v>71</v>
      </c>
      <c r="D13" s="6" t="s">
        <v>19</v>
      </c>
      <c r="E13" s="6" t="s">
        <v>23</v>
      </c>
      <c r="F13" s="19">
        <v>43034</v>
      </c>
      <c r="G13" s="4">
        <f t="shared" ref="G13:G29" si="1">F13-$F$3</f>
        <v>1</v>
      </c>
      <c r="H13" s="13" t="s">
        <v>24</v>
      </c>
      <c r="I13" s="19">
        <v>43033</v>
      </c>
      <c r="J13" s="19">
        <v>43033</v>
      </c>
      <c r="K13" s="19">
        <v>43033</v>
      </c>
      <c r="L13" s="8">
        <v>86974931</v>
      </c>
      <c r="M13" s="9">
        <v>86960879.299999997</v>
      </c>
      <c r="N13" s="10">
        <v>99.983843969999995</v>
      </c>
      <c r="O13" s="11">
        <v>5.8979041400000001E-2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46</v>
      </c>
      <c r="C14" s="6" t="s">
        <v>71</v>
      </c>
      <c r="D14" s="6" t="s">
        <v>19</v>
      </c>
      <c r="E14" s="6" t="s">
        <v>25</v>
      </c>
      <c r="F14" s="19">
        <v>43034</v>
      </c>
      <c r="G14" s="4">
        <f t="shared" si="1"/>
        <v>1</v>
      </c>
      <c r="H14" s="13" t="s">
        <v>24</v>
      </c>
      <c r="I14" s="19">
        <v>43033</v>
      </c>
      <c r="J14" s="19">
        <v>43033</v>
      </c>
      <c r="K14" s="19">
        <v>43033</v>
      </c>
      <c r="L14" s="8">
        <v>6903441</v>
      </c>
      <c r="M14" s="9">
        <v>6902325.6799999997</v>
      </c>
      <c r="N14" s="10">
        <v>99.983843969999995</v>
      </c>
      <c r="O14" s="11">
        <v>5.8979041400000001E-2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46</v>
      </c>
      <c r="C15" s="6" t="s">
        <v>71</v>
      </c>
      <c r="D15" s="6" t="s">
        <v>19</v>
      </c>
      <c r="E15" s="6" t="s">
        <v>26</v>
      </c>
      <c r="F15" s="19">
        <v>43034</v>
      </c>
      <c r="G15" s="4">
        <f t="shared" si="1"/>
        <v>1</v>
      </c>
      <c r="H15" s="13" t="s">
        <v>24</v>
      </c>
      <c r="I15" s="19">
        <v>43033</v>
      </c>
      <c r="J15" s="19">
        <v>43033</v>
      </c>
      <c r="K15" s="19">
        <v>43033</v>
      </c>
      <c r="L15" s="8">
        <v>45933</v>
      </c>
      <c r="M15" s="9">
        <v>45925.58</v>
      </c>
      <c r="N15" s="10">
        <v>99.983843969999995</v>
      </c>
      <c r="O15" s="11">
        <v>5.8979041400000001E-2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46</v>
      </c>
      <c r="C16" s="6" t="s">
        <v>71</v>
      </c>
      <c r="D16" s="6" t="s">
        <v>19</v>
      </c>
      <c r="E16" s="6" t="s">
        <v>27</v>
      </c>
      <c r="F16" s="19">
        <v>43034</v>
      </c>
      <c r="G16" s="4">
        <f t="shared" si="1"/>
        <v>1</v>
      </c>
      <c r="H16" s="13" t="s">
        <v>24</v>
      </c>
      <c r="I16" s="19">
        <v>43033</v>
      </c>
      <c r="J16" s="19">
        <v>43033</v>
      </c>
      <c r="K16" s="19">
        <v>43033</v>
      </c>
      <c r="L16" s="8">
        <v>3224894</v>
      </c>
      <c r="M16" s="9">
        <v>3224372.99</v>
      </c>
      <c r="N16" s="10">
        <v>99.983843969999995</v>
      </c>
      <c r="O16" s="11">
        <v>5.8979041400000001E-2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46</v>
      </c>
      <c r="C17" s="6" t="s">
        <v>71</v>
      </c>
      <c r="D17" s="6" t="s">
        <v>19</v>
      </c>
      <c r="E17" s="6" t="s">
        <v>28</v>
      </c>
      <c r="F17" s="19">
        <v>43034</v>
      </c>
      <c r="G17" s="4">
        <f t="shared" si="1"/>
        <v>1</v>
      </c>
      <c r="H17" s="13" t="s">
        <v>24</v>
      </c>
      <c r="I17" s="19">
        <v>43033</v>
      </c>
      <c r="J17" s="19">
        <v>43033</v>
      </c>
      <c r="K17" s="19">
        <v>43033</v>
      </c>
      <c r="L17" s="8">
        <v>160742222</v>
      </c>
      <c r="M17" s="9">
        <v>160716252.44</v>
      </c>
      <c r="N17" s="10">
        <v>99.983843969999995</v>
      </c>
      <c r="O17" s="11">
        <v>5.8979041400000001E-2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46</v>
      </c>
      <c r="C18" s="6" t="s">
        <v>71</v>
      </c>
      <c r="D18" s="6" t="s">
        <v>19</v>
      </c>
      <c r="E18" s="6" t="s">
        <v>29</v>
      </c>
      <c r="F18" s="19">
        <v>43034</v>
      </c>
      <c r="G18" s="4">
        <f t="shared" si="1"/>
        <v>1</v>
      </c>
      <c r="H18" s="13" t="s">
        <v>24</v>
      </c>
      <c r="I18" s="19">
        <v>43033</v>
      </c>
      <c r="J18" s="19">
        <v>43033</v>
      </c>
      <c r="K18" s="19">
        <v>43033</v>
      </c>
      <c r="L18" s="8">
        <v>59743076</v>
      </c>
      <c r="M18" s="9">
        <v>59733423.890000001</v>
      </c>
      <c r="N18" s="10">
        <v>99.983843969999995</v>
      </c>
      <c r="O18" s="11">
        <v>5.8979041400000001E-2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46</v>
      </c>
      <c r="C19" s="6" t="s">
        <v>71</v>
      </c>
      <c r="D19" s="6" t="s">
        <v>19</v>
      </c>
      <c r="E19" s="6" t="s">
        <v>30</v>
      </c>
      <c r="F19" s="19">
        <v>43034</v>
      </c>
      <c r="G19" s="4">
        <f t="shared" si="1"/>
        <v>1</v>
      </c>
      <c r="H19" s="13" t="s">
        <v>24</v>
      </c>
      <c r="I19" s="19">
        <v>43033</v>
      </c>
      <c r="J19" s="19">
        <v>43033</v>
      </c>
      <c r="K19" s="19">
        <v>43033</v>
      </c>
      <c r="L19" s="8">
        <v>3866956</v>
      </c>
      <c r="M19" s="9">
        <v>3866331.25</v>
      </c>
      <c r="N19" s="10">
        <v>99.983843969999995</v>
      </c>
      <c r="O19" s="11">
        <v>5.8979041400000001E-2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46</v>
      </c>
      <c r="C20" s="6" t="s">
        <v>71</v>
      </c>
      <c r="D20" s="6" t="s">
        <v>19</v>
      </c>
      <c r="E20" s="6" t="s">
        <v>20</v>
      </c>
      <c r="F20" s="19">
        <v>43034</v>
      </c>
      <c r="G20" s="4">
        <f t="shared" si="1"/>
        <v>1</v>
      </c>
      <c r="H20" s="13" t="s">
        <v>24</v>
      </c>
      <c r="I20" s="19">
        <v>43033</v>
      </c>
      <c r="J20" s="19">
        <v>43033</v>
      </c>
      <c r="K20" s="19">
        <v>43033</v>
      </c>
      <c r="L20" s="8">
        <v>1385770103</v>
      </c>
      <c r="M20" s="9">
        <v>1385546217.5699999</v>
      </c>
      <c r="N20" s="10">
        <v>99.983843969999995</v>
      </c>
      <c r="O20" s="11">
        <v>5.8979041400000001E-2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47</v>
      </c>
      <c r="C21" s="6" t="s">
        <v>48</v>
      </c>
      <c r="D21" s="6" t="s">
        <v>19</v>
      </c>
      <c r="E21" s="6" t="s">
        <v>20</v>
      </c>
      <c r="F21" s="19">
        <v>43038</v>
      </c>
      <c r="G21" s="4">
        <f t="shared" si="1"/>
        <v>5</v>
      </c>
      <c r="H21" s="13" t="s">
        <v>24</v>
      </c>
      <c r="I21" s="19">
        <v>43033</v>
      </c>
      <c r="J21" s="19">
        <v>43033</v>
      </c>
      <c r="K21" s="19">
        <v>43033</v>
      </c>
      <c r="L21" s="8">
        <v>5000000</v>
      </c>
      <c r="M21" s="9">
        <v>499572500</v>
      </c>
      <c r="N21" s="10">
        <v>99.914500000000004</v>
      </c>
      <c r="O21" s="11">
        <v>6.2468000000000003E-2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46</v>
      </c>
      <c r="C22" s="6" t="s">
        <v>71</v>
      </c>
      <c r="D22" s="6" t="s">
        <v>19</v>
      </c>
      <c r="E22" s="6" t="s">
        <v>31</v>
      </c>
      <c r="F22" s="19">
        <v>43034</v>
      </c>
      <c r="G22" s="4">
        <f t="shared" si="1"/>
        <v>1</v>
      </c>
      <c r="H22" s="13" t="s">
        <v>24</v>
      </c>
      <c r="I22" s="19">
        <v>43033</v>
      </c>
      <c r="J22" s="19">
        <v>43033</v>
      </c>
      <c r="K22" s="19">
        <v>43033</v>
      </c>
      <c r="L22" s="8">
        <v>3799912</v>
      </c>
      <c r="M22" s="9">
        <v>3799298.09</v>
      </c>
      <c r="N22" s="10">
        <v>99.983843969999995</v>
      </c>
      <c r="O22" s="11">
        <v>5.8979041400000001E-2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46</v>
      </c>
      <c r="C23" s="6" t="s">
        <v>71</v>
      </c>
      <c r="D23" s="6" t="s">
        <v>19</v>
      </c>
      <c r="E23" s="6" t="s">
        <v>32</v>
      </c>
      <c r="F23" s="19">
        <v>43034</v>
      </c>
      <c r="G23" s="4">
        <f t="shared" si="1"/>
        <v>1</v>
      </c>
      <c r="H23" s="13" t="s">
        <v>24</v>
      </c>
      <c r="I23" s="19">
        <v>43033</v>
      </c>
      <c r="J23" s="19">
        <v>43033</v>
      </c>
      <c r="K23" s="19">
        <v>43033</v>
      </c>
      <c r="L23" s="8">
        <v>104783094</v>
      </c>
      <c r="M23" s="9">
        <v>104766165.20999999</v>
      </c>
      <c r="N23" s="10">
        <v>99.983843969999995</v>
      </c>
      <c r="O23" s="11">
        <v>5.8979041400000001E-2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46</v>
      </c>
      <c r="C24" s="6" t="s">
        <v>71</v>
      </c>
      <c r="D24" s="6" t="s">
        <v>19</v>
      </c>
      <c r="E24" s="6" t="s">
        <v>33</v>
      </c>
      <c r="F24" s="19">
        <v>43034</v>
      </c>
      <c r="G24" s="4">
        <f t="shared" si="1"/>
        <v>1</v>
      </c>
      <c r="H24" s="13" t="s">
        <v>24</v>
      </c>
      <c r="I24" s="19">
        <v>43033</v>
      </c>
      <c r="J24" s="19">
        <v>43033</v>
      </c>
      <c r="K24" s="19">
        <v>43033</v>
      </c>
      <c r="L24" s="8">
        <v>11531923</v>
      </c>
      <c r="M24" s="9">
        <v>11530059.9</v>
      </c>
      <c r="N24" s="10">
        <v>99.983843969999995</v>
      </c>
      <c r="O24" s="11">
        <v>5.8979041400000001E-2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46</v>
      </c>
      <c r="C25" s="6" t="s">
        <v>71</v>
      </c>
      <c r="D25" s="6" t="s">
        <v>19</v>
      </c>
      <c r="E25" s="6" t="s">
        <v>34</v>
      </c>
      <c r="F25" s="19">
        <v>43034</v>
      </c>
      <c r="G25" s="4">
        <f t="shared" si="1"/>
        <v>1</v>
      </c>
      <c r="H25" s="13" t="s">
        <v>24</v>
      </c>
      <c r="I25" s="19">
        <v>43033</v>
      </c>
      <c r="J25" s="19">
        <v>43033</v>
      </c>
      <c r="K25" s="19">
        <v>43033</v>
      </c>
      <c r="L25" s="8">
        <v>11389648</v>
      </c>
      <c r="M25" s="9">
        <v>11387807.890000001</v>
      </c>
      <c r="N25" s="10">
        <v>99.983843969999995</v>
      </c>
      <c r="O25" s="11">
        <v>5.8979041400000001E-2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46</v>
      </c>
      <c r="C26" s="6" t="s">
        <v>71</v>
      </c>
      <c r="D26" s="6" t="s">
        <v>19</v>
      </c>
      <c r="E26" s="6" t="s">
        <v>35</v>
      </c>
      <c r="F26" s="19">
        <v>43034</v>
      </c>
      <c r="G26" s="4">
        <f t="shared" si="1"/>
        <v>1</v>
      </c>
      <c r="H26" s="13" t="s">
        <v>24</v>
      </c>
      <c r="I26" s="19">
        <v>43033</v>
      </c>
      <c r="J26" s="19">
        <v>43033</v>
      </c>
      <c r="K26" s="19">
        <v>43033</v>
      </c>
      <c r="L26" s="8">
        <v>290677013</v>
      </c>
      <c r="M26" s="9">
        <v>290630051.13</v>
      </c>
      <c r="N26" s="10">
        <v>99.983843969999995</v>
      </c>
      <c r="O26" s="11">
        <v>5.8979041400000001E-2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46</v>
      </c>
      <c r="C27" s="6" t="s">
        <v>71</v>
      </c>
      <c r="D27" s="6" t="s">
        <v>19</v>
      </c>
      <c r="E27" s="6" t="s">
        <v>36</v>
      </c>
      <c r="F27" s="19">
        <v>43034</v>
      </c>
      <c r="G27" s="4">
        <f t="shared" si="1"/>
        <v>1</v>
      </c>
      <c r="H27" s="13" t="s">
        <v>24</v>
      </c>
      <c r="I27" s="19">
        <v>43033</v>
      </c>
      <c r="J27" s="19">
        <v>43033</v>
      </c>
      <c r="K27" s="19">
        <v>43033</v>
      </c>
      <c r="L27" s="8">
        <v>565034232</v>
      </c>
      <c r="M27" s="9">
        <v>564942944.89999998</v>
      </c>
      <c r="N27" s="10">
        <v>99.983843969999995</v>
      </c>
      <c r="O27" s="11">
        <v>5.8979041400000001E-2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46</v>
      </c>
      <c r="C28" s="6" t="s">
        <v>71</v>
      </c>
      <c r="D28" s="6" t="s">
        <v>19</v>
      </c>
      <c r="E28" s="6" t="s">
        <v>37</v>
      </c>
      <c r="F28" s="19">
        <v>43034</v>
      </c>
      <c r="G28" s="4">
        <f t="shared" si="1"/>
        <v>1</v>
      </c>
      <c r="H28" s="13" t="s">
        <v>24</v>
      </c>
      <c r="I28" s="19">
        <v>43033</v>
      </c>
      <c r="J28" s="19">
        <v>43033</v>
      </c>
      <c r="K28" s="19">
        <v>43033</v>
      </c>
      <c r="L28" s="8">
        <v>151766196</v>
      </c>
      <c r="M28" s="9">
        <v>151741676.61000001</v>
      </c>
      <c r="N28" s="10">
        <v>99.983843969999995</v>
      </c>
      <c r="O28" s="11">
        <v>5.8979041400000001E-2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46</v>
      </c>
      <c r="C29" s="6" t="s">
        <v>71</v>
      </c>
      <c r="D29" s="6" t="s">
        <v>19</v>
      </c>
      <c r="E29" s="6" t="s">
        <v>38</v>
      </c>
      <c r="F29" s="19">
        <v>43034</v>
      </c>
      <c r="G29" s="4">
        <f t="shared" si="1"/>
        <v>1</v>
      </c>
      <c r="H29" s="13" t="s">
        <v>24</v>
      </c>
      <c r="I29" s="19">
        <v>43033</v>
      </c>
      <c r="J29" s="19">
        <v>43033</v>
      </c>
      <c r="K29" s="19">
        <v>43033</v>
      </c>
      <c r="L29" s="8">
        <v>3176790</v>
      </c>
      <c r="M29" s="9">
        <v>3176276.76</v>
      </c>
      <c r="N29" s="10">
        <v>99.983843969999995</v>
      </c>
      <c r="O29" s="11">
        <v>5.8979041400000001E-2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46</v>
      </c>
      <c r="C30" s="6" t="s">
        <v>71</v>
      </c>
      <c r="D30" s="6" t="s">
        <v>19</v>
      </c>
      <c r="E30" s="6" t="s">
        <v>39</v>
      </c>
      <c r="F30" s="19">
        <v>43034</v>
      </c>
      <c r="G30" s="4">
        <f t="shared" ref="G30:G32" si="2">F30-$F$3</f>
        <v>1</v>
      </c>
      <c r="H30" s="13" t="s">
        <v>24</v>
      </c>
      <c r="I30" s="19">
        <v>43033</v>
      </c>
      <c r="J30" s="19">
        <v>43033</v>
      </c>
      <c r="K30" s="19">
        <v>43033</v>
      </c>
      <c r="L30" s="8">
        <v>38750127</v>
      </c>
      <c r="M30" s="9">
        <v>38743866.520000003</v>
      </c>
      <c r="N30" s="10">
        <v>99.983843969999995</v>
      </c>
      <c r="O30" s="11">
        <v>5.8979041400000001E-2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49</v>
      </c>
      <c r="C31" s="6" t="s">
        <v>50</v>
      </c>
      <c r="D31" s="6" t="s">
        <v>19</v>
      </c>
      <c r="E31" s="6" t="s">
        <v>40</v>
      </c>
      <c r="F31" s="19">
        <v>43280</v>
      </c>
      <c r="G31" s="4">
        <f t="shared" si="2"/>
        <v>247</v>
      </c>
      <c r="H31" s="13" t="s">
        <v>24</v>
      </c>
      <c r="I31" s="19">
        <v>43033</v>
      </c>
      <c r="J31" s="19">
        <v>43033</v>
      </c>
      <c r="K31" s="19">
        <v>43033</v>
      </c>
      <c r="L31" s="8">
        <v>5000000</v>
      </c>
      <c r="M31" s="9">
        <v>478654000</v>
      </c>
      <c r="N31" s="10">
        <v>95.730800000000002</v>
      </c>
      <c r="O31" s="11">
        <v>6.5901000000000001E-2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46</v>
      </c>
      <c r="C32" s="6" t="s">
        <v>71</v>
      </c>
      <c r="D32" s="6" t="s">
        <v>19</v>
      </c>
      <c r="E32" s="6" t="s">
        <v>40</v>
      </c>
      <c r="F32" s="19">
        <v>43034</v>
      </c>
      <c r="G32" s="4">
        <f t="shared" si="2"/>
        <v>1</v>
      </c>
      <c r="H32" s="13" t="s">
        <v>24</v>
      </c>
      <c r="I32" s="19">
        <v>43033</v>
      </c>
      <c r="J32" s="19">
        <v>43033</v>
      </c>
      <c r="K32" s="19">
        <v>43033</v>
      </c>
      <c r="L32" s="8">
        <v>1785319509</v>
      </c>
      <c r="M32" s="9">
        <v>1785031072.24</v>
      </c>
      <c r="N32" s="10">
        <v>99.983843969999995</v>
      </c>
      <c r="O32" s="11">
        <v>5.8979041400000001E-2</v>
      </c>
      <c r="P32" s="4" t="s">
        <v>22</v>
      </c>
      <c r="Q32" s="14"/>
    </row>
    <row r="34" spans="1:1" x14ac:dyDescent="0.25">
      <c r="A34" s="1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42578125" style="17" bestFit="1" customWidth="1"/>
    <col min="10" max="10" width="13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43034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51</v>
      </c>
      <c r="C6" s="6" t="s">
        <v>52</v>
      </c>
      <c r="D6" s="6" t="s">
        <v>19</v>
      </c>
      <c r="E6" s="6" t="s">
        <v>20</v>
      </c>
      <c r="F6" s="19">
        <v>43111</v>
      </c>
      <c r="G6" s="4">
        <f>F6-$F$3</f>
        <v>77</v>
      </c>
      <c r="H6" s="7" t="s">
        <v>21</v>
      </c>
      <c r="I6" s="19">
        <v>43033</v>
      </c>
      <c r="J6" s="19">
        <v>43033</v>
      </c>
      <c r="K6" s="19">
        <v>43034</v>
      </c>
      <c r="L6" s="8">
        <v>3000000</v>
      </c>
      <c r="M6" s="9">
        <v>296200800</v>
      </c>
      <c r="N6" s="10">
        <v>98.733599999999996</v>
      </c>
      <c r="O6" s="11">
        <v>6.0801000000000001E-2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20</v>
      </c>
      <c r="F7" s="19">
        <v>43117</v>
      </c>
      <c r="G7" s="4">
        <f t="shared" ref="G7:G10" si="0">F7-$F$3</f>
        <v>83</v>
      </c>
      <c r="H7" s="7" t="s">
        <v>21</v>
      </c>
      <c r="I7" s="19">
        <v>43033</v>
      </c>
      <c r="J7" s="19">
        <v>43033</v>
      </c>
      <c r="K7" s="19">
        <v>43034</v>
      </c>
      <c r="L7" s="8">
        <v>1000000</v>
      </c>
      <c r="M7" s="9">
        <v>98631900</v>
      </c>
      <c r="N7" s="10">
        <v>98.631900000000002</v>
      </c>
      <c r="O7" s="11">
        <v>6.0997999999999997E-2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51</v>
      </c>
      <c r="C8" s="6" t="s">
        <v>52</v>
      </c>
      <c r="D8" s="6" t="s">
        <v>19</v>
      </c>
      <c r="E8" s="6" t="s">
        <v>20</v>
      </c>
      <c r="F8" s="19">
        <v>43111</v>
      </c>
      <c r="G8" s="4">
        <f t="shared" si="0"/>
        <v>77</v>
      </c>
      <c r="H8" s="7" t="s">
        <v>21</v>
      </c>
      <c r="I8" s="19">
        <v>43033</v>
      </c>
      <c r="J8" s="19">
        <v>43033</v>
      </c>
      <c r="K8" s="19">
        <v>43034</v>
      </c>
      <c r="L8" s="8">
        <v>12000000</v>
      </c>
      <c r="M8" s="9">
        <v>1184754000</v>
      </c>
      <c r="N8" s="10">
        <v>98.729500000000002</v>
      </c>
      <c r="O8" s="11">
        <v>6.0999999999999999E-2</v>
      </c>
      <c r="P8" s="4" t="s">
        <v>22</v>
      </c>
      <c r="R8" s="12"/>
    </row>
    <row r="9" spans="1:18" s="2" customFormat="1" x14ac:dyDescent="0.25">
      <c r="A9" s="4">
        <v>4</v>
      </c>
      <c r="B9" s="6" t="s">
        <v>17</v>
      </c>
      <c r="C9" s="6" t="s">
        <v>18</v>
      </c>
      <c r="D9" s="6" t="s">
        <v>19</v>
      </c>
      <c r="E9" s="6" t="s">
        <v>20</v>
      </c>
      <c r="F9" s="19">
        <v>43117</v>
      </c>
      <c r="G9" s="4">
        <f t="shared" si="0"/>
        <v>83</v>
      </c>
      <c r="H9" s="7" t="s">
        <v>21</v>
      </c>
      <c r="I9" s="19">
        <v>43033</v>
      </c>
      <c r="J9" s="19">
        <v>43033</v>
      </c>
      <c r="K9" s="19">
        <v>43034</v>
      </c>
      <c r="L9" s="8">
        <v>500000</v>
      </c>
      <c r="M9" s="9">
        <v>49315350</v>
      </c>
      <c r="N9" s="10">
        <v>98.630700000000004</v>
      </c>
      <c r="O9" s="11">
        <v>6.1052000000000002E-2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17</v>
      </c>
      <c r="C10" s="6" t="s">
        <v>18</v>
      </c>
      <c r="D10" s="6" t="s">
        <v>19</v>
      </c>
      <c r="E10" s="6" t="s">
        <v>20</v>
      </c>
      <c r="F10" s="19">
        <v>43117</v>
      </c>
      <c r="G10" s="4">
        <f t="shared" si="0"/>
        <v>83</v>
      </c>
      <c r="H10" s="7" t="s">
        <v>21</v>
      </c>
      <c r="I10" s="19">
        <v>43033</v>
      </c>
      <c r="J10" s="19">
        <v>43033</v>
      </c>
      <c r="K10" s="19">
        <v>43034</v>
      </c>
      <c r="L10" s="8">
        <v>6000000</v>
      </c>
      <c r="M10" s="9">
        <v>591801000</v>
      </c>
      <c r="N10" s="10">
        <v>98.633499999999998</v>
      </c>
      <c r="O10" s="11">
        <v>6.0926000000000001E-2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53</v>
      </c>
      <c r="C11" s="6" t="s">
        <v>71</v>
      </c>
      <c r="D11" s="6" t="s">
        <v>19</v>
      </c>
      <c r="E11" s="6" t="s">
        <v>23</v>
      </c>
      <c r="F11" s="19">
        <v>43035</v>
      </c>
      <c r="G11" s="4">
        <f t="shared" ref="G11:G30" si="1">F11-$F$3</f>
        <v>1</v>
      </c>
      <c r="H11" s="13" t="s">
        <v>24</v>
      </c>
      <c r="I11" s="19">
        <v>43034</v>
      </c>
      <c r="J11" s="19">
        <v>43034</v>
      </c>
      <c r="K11" s="19">
        <v>43034</v>
      </c>
      <c r="L11" s="8">
        <v>67059431</v>
      </c>
      <c r="M11" s="9">
        <v>67048797.289999999</v>
      </c>
      <c r="N11" s="10">
        <v>99.984142860000006</v>
      </c>
      <c r="O11" s="11">
        <v>5.7887734400000002E-2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53</v>
      </c>
      <c r="C12" s="6" t="s">
        <v>71</v>
      </c>
      <c r="D12" s="6" t="s">
        <v>19</v>
      </c>
      <c r="E12" s="6" t="s">
        <v>25</v>
      </c>
      <c r="F12" s="19">
        <v>43035</v>
      </c>
      <c r="G12" s="4">
        <f t="shared" si="1"/>
        <v>1</v>
      </c>
      <c r="H12" s="13" t="s">
        <v>24</v>
      </c>
      <c r="I12" s="19">
        <v>43034</v>
      </c>
      <c r="J12" s="19">
        <v>43034</v>
      </c>
      <c r="K12" s="19">
        <v>43034</v>
      </c>
      <c r="L12" s="8">
        <v>6904556</v>
      </c>
      <c r="M12" s="9">
        <v>6903461.1299999999</v>
      </c>
      <c r="N12" s="10">
        <v>99.984142860000006</v>
      </c>
      <c r="O12" s="11">
        <v>5.7887734400000002E-2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53</v>
      </c>
      <c r="C13" s="6" t="s">
        <v>71</v>
      </c>
      <c r="D13" s="6" t="s">
        <v>19</v>
      </c>
      <c r="E13" s="6" t="s">
        <v>26</v>
      </c>
      <c r="F13" s="19">
        <v>43035</v>
      </c>
      <c r="G13" s="4">
        <f t="shared" si="1"/>
        <v>1</v>
      </c>
      <c r="H13" s="13" t="s">
        <v>24</v>
      </c>
      <c r="I13" s="19">
        <v>43034</v>
      </c>
      <c r="J13" s="19">
        <v>43034</v>
      </c>
      <c r="K13" s="19">
        <v>43034</v>
      </c>
      <c r="L13" s="8">
        <v>141164</v>
      </c>
      <c r="M13" s="9">
        <v>141141.62</v>
      </c>
      <c r="N13" s="10">
        <v>99.984142860000006</v>
      </c>
      <c r="O13" s="11">
        <v>5.7887734400000002E-2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53</v>
      </c>
      <c r="C14" s="6" t="s">
        <v>71</v>
      </c>
      <c r="D14" s="6" t="s">
        <v>19</v>
      </c>
      <c r="E14" s="6" t="s">
        <v>27</v>
      </c>
      <c r="F14" s="19">
        <v>43035</v>
      </c>
      <c r="G14" s="4">
        <f t="shared" si="1"/>
        <v>1</v>
      </c>
      <c r="H14" s="13" t="s">
        <v>24</v>
      </c>
      <c r="I14" s="19">
        <v>43034</v>
      </c>
      <c r="J14" s="19">
        <v>43034</v>
      </c>
      <c r="K14" s="19">
        <v>43034</v>
      </c>
      <c r="L14" s="8">
        <v>10993538</v>
      </c>
      <c r="M14" s="9">
        <v>10991794.74</v>
      </c>
      <c r="N14" s="10">
        <v>99.984142860000006</v>
      </c>
      <c r="O14" s="11">
        <v>5.7887734400000002E-2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53</v>
      </c>
      <c r="C15" s="6" t="s">
        <v>71</v>
      </c>
      <c r="D15" s="6" t="s">
        <v>19</v>
      </c>
      <c r="E15" s="6" t="s">
        <v>28</v>
      </c>
      <c r="F15" s="19">
        <v>43035</v>
      </c>
      <c r="G15" s="4">
        <f t="shared" si="1"/>
        <v>1</v>
      </c>
      <c r="H15" s="13" t="s">
        <v>24</v>
      </c>
      <c r="I15" s="19">
        <v>43034</v>
      </c>
      <c r="J15" s="19">
        <v>43034</v>
      </c>
      <c r="K15" s="19">
        <v>43034</v>
      </c>
      <c r="L15" s="8">
        <v>150306195</v>
      </c>
      <c r="M15" s="9">
        <v>150282360.74000001</v>
      </c>
      <c r="N15" s="10">
        <v>99.984142860000006</v>
      </c>
      <c r="O15" s="11">
        <v>5.7887734400000002E-2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53</v>
      </c>
      <c r="C16" s="6" t="s">
        <v>71</v>
      </c>
      <c r="D16" s="6" t="s">
        <v>19</v>
      </c>
      <c r="E16" s="6" t="s">
        <v>29</v>
      </c>
      <c r="F16" s="19">
        <v>43035</v>
      </c>
      <c r="G16" s="4">
        <f t="shared" si="1"/>
        <v>1</v>
      </c>
      <c r="H16" s="13" t="s">
        <v>24</v>
      </c>
      <c r="I16" s="19">
        <v>43034</v>
      </c>
      <c r="J16" s="19">
        <v>43034</v>
      </c>
      <c r="K16" s="19">
        <v>43034</v>
      </c>
      <c r="L16" s="8">
        <v>59521748</v>
      </c>
      <c r="M16" s="9">
        <v>59512309.549999997</v>
      </c>
      <c r="N16" s="10">
        <v>99.984142860000006</v>
      </c>
      <c r="O16" s="11">
        <v>5.7887734400000002E-2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53</v>
      </c>
      <c r="C17" s="6" t="s">
        <v>71</v>
      </c>
      <c r="D17" s="6" t="s">
        <v>19</v>
      </c>
      <c r="E17" s="6" t="s">
        <v>30</v>
      </c>
      <c r="F17" s="19">
        <v>43035</v>
      </c>
      <c r="G17" s="4">
        <f t="shared" si="1"/>
        <v>1</v>
      </c>
      <c r="H17" s="13" t="s">
        <v>24</v>
      </c>
      <c r="I17" s="19">
        <v>43034</v>
      </c>
      <c r="J17" s="19">
        <v>43034</v>
      </c>
      <c r="K17" s="19">
        <v>43034</v>
      </c>
      <c r="L17" s="8">
        <v>3851503</v>
      </c>
      <c r="M17" s="9">
        <v>3850892.26</v>
      </c>
      <c r="N17" s="10">
        <v>99.984142860000006</v>
      </c>
      <c r="O17" s="11">
        <v>5.7887734400000002E-2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54</v>
      </c>
      <c r="C18" s="6" t="s">
        <v>55</v>
      </c>
      <c r="D18" s="6" t="s">
        <v>19</v>
      </c>
      <c r="E18" s="6" t="s">
        <v>20</v>
      </c>
      <c r="F18" s="19">
        <v>43049</v>
      </c>
      <c r="G18" s="4">
        <f t="shared" si="1"/>
        <v>15</v>
      </c>
      <c r="H18" s="13" t="s">
        <v>24</v>
      </c>
      <c r="I18" s="19">
        <v>43034</v>
      </c>
      <c r="J18" s="19">
        <v>43034</v>
      </c>
      <c r="K18" s="19">
        <v>43034</v>
      </c>
      <c r="L18" s="8">
        <v>5000000</v>
      </c>
      <c r="M18" s="9">
        <v>498719000</v>
      </c>
      <c r="N18" s="10">
        <v>99.743799999999993</v>
      </c>
      <c r="O18" s="11">
        <v>6.2502000000000002E-2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53</v>
      </c>
      <c r="C19" s="6" t="s">
        <v>71</v>
      </c>
      <c r="D19" s="6" t="s">
        <v>19</v>
      </c>
      <c r="E19" s="6" t="s">
        <v>20</v>
      </c>
      <c r="F19" s="19">
        <v>43035</v>
      </c>
      <c r="G19" s="4">
        <f t="shared" si="1"/>
        <v>1</v>
      </c>
      <c r="H19" s="13" t="s">
        <v>24</v>
      </c>
      <c r="I19" s="19">
        <v>43034</v>
      </c>
      <c r="J19" s="19">
        <v>43034</v>
      </c>
      <c r="K19" s="19">
        <v>43034</v>
      </c>
      <c r="L19" s="8">
        <v>7110009001</v>
      </c>
      <c r="M19" s="9">
        <v>7108881556.9200001</v>
      </c>
      <c r="N19" s="10">
        <v>99.984142860000006</v>
      </c>
      <c r="O19" s="11">
        <v>5.7887734400000002E-2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54</v>
      </c>
      <c r="C20" s="6" t="s">
        <v>55</v>
      </c>
      <c r="D20" s="6" t="s">
        <v>19</v>
      </c>
      <c r="E20" s="6" t="s">
        <v>20</v>
      </c>
      <c r="F20" s="19">
        <v>43049</v>
      </c>
      <c r="G20" s="4">
        <f t="shared" si="1"/>
        <v>15</v>
      </c>
      <c r="H20" s="13" t="s">
        <v>24</v>
      </c>
      <c r="I20" s="19">
        <v>43034</v>
      </c>
      <c r="J20" s="19">
        <v>43034</v>
      </c>
      <c r="K20" s="19">
        <v>43034</v>
      </c>
      <c r="L20" s="8">
        <v>13000000</v>
      </c>
      <c r="M20" s="9">
        <v>1296669400</v>
      </c>
      <c r="N20" s="10">
        <v>99.743799999999993</v>
      </c>
      <c r="O20" s="11">
        <v>6.2502000000000002E-2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53</v>
      </c>
      <c r="C21" s="6" t="s">
        <v>71</v>
      </c>
      <c r="D21" s="6" t="s">
        <v>19</v>
      </c>
      <c r="E21" s="6" t="s">
        <v>31</v>
      </c>
      <c r="F21" s="19">
        <v>43035</v>
      </c>
      <c r="G21" s="4">
        <f t="shared" si="1"/>
        <v>1</v>
      </c>
      <c r="H21" s="13" t="s">
        <v>24</v>
      </c>
      <c r="I21" s="19">
        <v>43034</v>
      </c>
      <c r="J21" s="19">
        <v>43034</v>
      </c>
      <c r="K21" s="19">
        <v>43034</v>
      </c>
      <c r="L21" s="8">
        <v>3847814</v>
      </c>
      <c r="M21" s="9">
        <v>3847203.85</v>
      </c>
      <c r="N21" s="10">
        <v>99.984142860000006</v>
      </c>
      <c r="O21" s="11">
        <v>5.7887734400000002E-2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53</v>
      </c>
      <c r="C22" s="6" t="s">
        <v>71</v>
      </c>
      <c r="D22" s="6" t="s">
        <v>19</v>
      </c>
      <c r="E22" s="6" t="s">
        <v>32</v>
      </c>
      <c r="F22" s="19">
        <v>43035</v>
      </c>
      <c r="G22" s="4">
        <f t="shared" si="1"/>
        <v>1</v>
      </c>
      <c r="H22" s="13" t="s">
        <v>24</v>
      </c>
      <c r="I22" s="19">
        <v>43034</v>
      </c>
      <c r="J22" s="19">
        <v>43034</v>
      </c>
      <c r="K22" s="19">
        <v>43034</v>
      </c>
      <c r="L22" s="8">
        <v>104681230</v>
      </c>
      <c r="M22" s="9">
        <v>104664630.55</v>
      </c>
      <c r="N22" s="10">
        <v>99.984142860000006</v>
      </c>
      <c r="O22" s="11">
        <v>5.7887734400000002E-2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53</v>
      </c>
      <c r="C23" s="6" t="s">
        <v>71</v>
      </c>
      <c r="D23" s="6" t="s">
        <v>19</v>
      </c>
      <c r="E23" s="6" t="s">
        <v>33</v>
      </c>
      <c r="F23" s="19">
        <v>43035</v>
      </c>
      <c r="G23" s="4">
        <f t="shared" si="1"/>
        <v>1</v>
      </c>
      <c r="H23" s="13" t="s">
        <v>24</v>
      </c>
      <c r="I23" s="19">
        <v>43034</v>
      </c>
      <c r="J23" s="19">
        <v>43034</v>
      </c>
      <c r="K23" s="19">
        <v>43034</v>
      </c>
      <c r="L23" s="8">
        <v>11535786</v>
      </c>
      <c r="M23" s="9">
        <v>11533956.75</v>
      </c>
      <c r="N23" s="10">
        <v>99.984142860000006</v>
      </c>
      <c r="O23" s="11">
        <v>5.7887734400000002E-2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53</v>
      </c>
      <c r="C24" s="6" t="s">
        <v>71</v>
      </c>
      <c r="D24" s="6" t="s">
        <v>19</v>
      </c>
      <c r="E24" s="6" t="s">
        <v>34</v>
      </c>
      <c r="F24" s="19">
        <v>43035</v>
      </c>
      <c r="G24" s="4">
        <f t="shared" si="1"/>
        <v>1</v>
      </c>
      <c r="H24" s="13" t="s">
        <v>24</v>
      </c>
      <c r="I24" s="19">
        <v>43034</v>
      </c>
      <c r="J24" s="19">
        <v>43034</v>
      </c>
      <c r="K24" s="19">
        <v>43034</v>
      </c>
      <c r="L24" s="8">
        <v>11391488</v>
      </c>
      <c r="M24" s="9">
        <v>11389681.640000001</v>
      </c>
      <c r="N24" s="10">
        <v>99.984142860000006</v>
      </c>
      <c r="O24" s="11">
        <v>5.7887734400000002E-2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53</v>
      </c>
      <c r="C25" s="6" t="s">
        <v>71</v>
      </c>
      <c r="D25" s="6" t="s">
        <v>19</v>
      </c>
      <c r="E25" s="6" t="s">
        <v>35</v>
      </c>
      <c r="F25" s="19">
        <v>43035</v>
      </c>
      <c r="G25" s="4">
        <f t="shared" si="1"/>
        <v>1</v>
      </c>
      <c r="H25" s="13" t="s">
        <v>24</v>
      </c>
      <c r="I25" s="19">
        <v>43034</v>
      </c>
      <c r="J25" s="19">
        <v>43034</v>
      </c>
      <c r="K25" s="19">
        <v>43034</v>
      </c>
      <c r="L25" s="8">
        <v>288225698</v>
      </c>
      <c r="M25" s="9">
        <v>288179993.64999998</v>
      </c>
      <c r="N25" s="10">
        <v>99.984142860000006</v>
      </c>
      <c r="O25" s="11">
        <v>5.7887734400000002E-2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53</v>
      </c>
      <c r="C26" s="6" t="s">
        <v>71</v>
      </c>
      <c r="D26" s="6" t="s">
        <v>19</v>
      </c>
      <c r="E26" s="6" t="s">
        <v>36</v>
      </c>
      <c r="F26" s="19">
        <v>43035</v>
      </c>
      <c r="G26" s="4">
        <f t="shared" si="1"/>
        <v>1</v>
      </c>
      <c r="H26" s="13" t="s">
        <v>24</v>
      </c>
      <c r="I26" s="19">
        <v>43034</v>
      </c>
      <c r="J26" s="19">
        <v>43034</v>
      </c>
      <c r="K26" s="19">
        <v>43034</v>
      </c>
      <c r="L26" s="8">
        <v>555891314</v>
      </c>
      <c r="M26" s="9">
        <v>555803165.53999996</v>
      </c>
      <c r="N26" s="10">
        <v>99.984142860000006</v>
      </c>
      <c r="O26" s="11">
        <v>5.7887734400000002E-2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53</v>
      </c>
      <c r="C27" s="6" t="s">
        <v>71</v>
      </c>
      <c r="D27" s="6" t="s">
        <v>19</v>
      </c>
      <c r="E27" s="6" t="s">
        <v>37</v>
      </c>
      <c r="F27" s="19">
        <v>43035</v>
      </c>
      <c r="G27" s="4">
        <f t="shared" si="1"/>
        <v>1</v>
      </c>
      <c r="H27" s="13" t="s">
        <v>24</v>
      </c>
      <c r="I27" s="19">
        <v>43034</v>
      </c>
      <c r="J27" s="19">
        <v>43034</v>
      </c>
      <c r="K27" s="19">
        <v>43034</v>
      </c>
      <c r="L27" s="8">
        <v>149461869</v>
      </c>
      <c r="M27" s="9">
        <v>149438168.62</v>
      </c>
      <c r="N27" s="10">
        <v>99.984142860000006</v>
      </c>
      <c r="O27" s="11">
        <v>5.7887734400000002E-2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53</v>
      </c>
      <c r="C28" s="6" t="s">
        <v>71</v>
      </c>
      <c r="D28" s="6" t="s">
        <v>19</v>
      </c>
      <c r="E28" s="6" t="s">
        <v>38</v>
      </c>
      <c r="F28" s="19">
        <v>43035</v>
      </c>
      <c r="G28" s="4">
        <f t="shared" si="1"/>
        <v>1</v>
      </c>
      <c r="H28" s="13" t="s">
        <v>24</v>
      </c>
      <c r="I28" s="19">
        <v>43034</v>
      </c>
      <c r="J28" s="19">
        <v>43034</v>
      </c>
      <c r="K28" s="19">
        <v>43034</v>
      </c>
      <c r="L28" s="8">
        <v>3167804</v>
      </c>
      <c r="M28" s="9">
        <v>3167301.68</v>
      </c>
      <c r="N28" s="10">
        <v>99.984142860000006</v>
      </c>
      <c r="O28" s="11">
        <v>5.7887734400000002E-2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53</v>
      </c>
      <c r="C29" s="6" t="s">
        <v>71</v>
      </c>
      <c r="D29" s="6" t="s">
        <v>19</v>
      </c>
      <c r="E29" s="6" t="s">
        <v>39</v>
      </c>
      <c r="F29" s="19">
        <v>43035</v>
      </c>
      <c r="G29" s="4">
        <f t="shared" si="1"/>
        <v>1</v>
      </c>
      <c r="H29" s="13" t="s">
        <v>24</v>
      </c>
      <c r="I29" s="19">
        <v>43034</v>
      </c>
      <c r="J29" s="19">
        <v>43034</v>
      </c>
      <c r="K29" s="19">
        <v>43034</v>
      </c>
      <c r="L29" s="8">
        <v>38737714</v>
      </c>
      <c r="M29" s="9">
        <v>38731571.310000002</v>
      </c>
      <c r="N29" s="10">
        <v>99.984142860000006</v>
      </c>
      <c r="O29" s="11">
        <v>5.7887734400000002E-2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53</v>
      </c>
      <c r="C30" s="6" t="s">
        <v>71</v>
      </c>
      <c r="D30" s="6" t="s">
        <v>19</v>
      </c>
      <c r="E30" s="6" t="s">
        <v>40</v>
      </c>
      <c r="F30" s="19">
        <v>43035</v>
      </c>
      <c r="G30" s="4">
        <f t="shared" si="1"/>
        <v>1</v>
      </c>
      <c r="H30" s="13" t="s">
        <v>24</v>
      </c>
      <c r="I30" s="19">
        <v>43034</v>
      </c>
      <c r="J30" s="19">
        <v>43034</v>
      </c>
      <c r="K30" s="19">
        <v>43034</v>
      </c>
      <c r="L30" s="8">
        <v>1904772147</v>
      </c>
      <c r="M30" s="9">
        <v>1904470104.6099999</v>
      </c>
      <c r="N30" s="10">
        <v>99.984142860000006</v>
      </c>
      <c r="O30" s="11">
        <v>5.7887734400000002E-2</v>
      </c>
      <c r="P30" s="4" t="s">
        <v>22</v>
      </c>
      <c r="Q30" s="14"/>
    </row>
    <row r="32" spans="1:17" x14ac:dyDescent="0.25">
      <c r="A32" s="1" t="s">
        <v>41</v>
      </c>
      <c r="D3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42578125" style="17" bestFit="1" customWidth="1"/>
    <col min="10" max="10" width="14.28515625" style="17" bestFit="1" customWidth="1"/>
    <col min="11" max="11" width="15.7109375" style="17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43035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43</v>
      </c>
      <c r="C6" s="6" t="s">
        <v>44</v>
      </c>
      <c r="D6" s="6" t="s">
        <v>19</v>
      </c>
      <c r="E6" s="6" t="s">
        <v>25</v>
      </c>
      <c r="F6" s="19">
        <v>46522</v>
      </c>
      <c r="G6" s="4">
        <f>F6-$F$3</f>
        <v>3487</v>
      </c>
      <c r="H6" s="7" t="s">
        <v>21</v>
      </c>
      <c r="I6" s="19">
        <v>43034</v>
      </c>
      <c r="J6" s="19">
        <v>43034</v>
      </c>
      <c r="K6" s="19">
        <v>43035</v>
      </c>
      <c r="L6" s="8">
        <v>500000</v>
      </c>
      <c r="M6" s="9">
        <v>51487750</v>
      </c>
      <c r="N6" s="10">
        <v>99.92</v>
      </c>
      <c r="O6" s="11">
        <v>6.8007999999999999E-2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43</v>
      </c>
      <c r="C7" s="6" t="s">
        <v>44</v>
      </c>
      <c r="D7" s="6" t="s">
        <v>19</v>
      </c>
      <c r="E7" s="6" t="s">
        <v>25</v>
      </c>
      <c r="F7" s="19">
        <v>46522</v>
      </c>
      <c r="G7" s="4">
        <f t="shared" ref="G7:G12" si="0">F7-$F$3</f>
        <v>3487</v>
      </c>
      <c r="H7" s="7" t="s">
        <v>21</v>
      </c>
      <c r="I7" s="19">
        <v>43034</v>
      </c>
      <c r="J7" s="19">
        <v>43034</v>
      </c>
      <c r="K7" s="19">
        <v>43035</v>
      </c>
      <c r="L7" s="8">
        <v>500000</v>
      </c>
      <c r="M7" s="9">
        <v>51495250</v>
      </c>
      <c r="N7" s="10">
        <v>99.935000000000002</v>
      </c>
      <c r="O7" s="11">
        <v>6.7986000000000005E-2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56</v>
      </c>
      <c r="C8" s="6" t="s">
        <v>57</v>
      </c>
      <c r="D8" s="6" t="s">
        <v>19</v>
      </c>
      <c r="E8" s="6" t="s">
        <v>20</v>
      </c>
      <c r="F8" s="19">
        <v>43068</v>
      </c>
      <c r="G8" s="4">
        <f t="shared" si="0"/>
        <v>33</v>
      </c>
      <c r="H8" s="7" t="s">
        <v>21</v>
      </c>
      <c r="I8" s="19">
        <v>43034</v>
      </c>
      <c r="J8" s="19">
        <v>43034</v>
      </c>
      <c r="K8" s="19">
        <v>43035</v>
      </c>
      <c r="L8" s="8">
        <v>2500000</v>
      </c>
      <c r="M8" s="9">
        <v>248628750</v>
      </c>
      <c r="N8" s="10">
        <v>99.451499999999996</v>
      </c>
      <c r="O8" s="11">
        <v>6.1002019999999997E-2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58</v>
      </c>
      <c r="C9" s="6" t="s">
        <v>59</v>
      </c>
      <c r="D9" s="6" t="s">
        <v>19</v>
      </c>
      <c r="E9" s="6" t="s">
        <v>20</v>
      </c>
      <c r="F9" s="19">
        <v>43073</v>
      </c>
      <c r="G9" s="4">
        <f t="shared" si="0"/>
        <v>38</v>
      </c>
      <c r="H9" s="7" t="s">
        <v>21</v>
      </c>
      <c r="I9" s="19">
        <v>43034</v>
      </c>
      <c r="J9" s="19">
        <v>43034</v>
      </c>
      <c r="K9" s="19">
        <v>43035</v>
      </c>
      <c r="L9" s="8">
        <v>2500000</v>
      </c>
      <c r="M9" s="9">
        <v>248432750</v>
      </c>
      <c r="N9" s="10">
        <v>99.373099999999994</v>
      </c>
      <c r="O9" s="11">
        <v>6.0595000000000003E-2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60</v>
      </c>
      <c r="C10" s="6" t="s">
        <v>61</v>
      </c>
      <c r="D10" s="6" t="s">
        <v>19</v>
      </c>
      <c r="E10" s="6" t="s">
        <v>20</v>
      </c>
      <c r="F10" s="19">
        <v>43038</v>
      </c>
      <c r="G10" s="4">
        <f t="shared" si="0"/>
        <v>3</v>
      </c>
      <c r="H10" s="7" t="s">
        <v>21</v>
      </c>
      <c r="I10" s="19">
        <v>43034</v>
      </c>
      <c r="J10" s="19">
        <v>43034</v>
      </c>
      <c r="K10" s="19">
        <v>43035</v>
      </c>
      <c r="L10" s="8">
        <v>5000000</v>
      </c>
      <c r="M10" s="9">
        <v>499743500</v>
      </c>
      <c r="N10" s="10">
        <v>99.948700000000002</v>
      </c>
      <c r="O10" s="11">
        <v>6.2447000000000003E-2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43</v>
      </c>
      <c r="C11" s="6" t="s">
        <v>44</v>
      </c>
      <c r="D11" s="6" t="s">
        <v>19</v>
      </c>
      <c r="E11" s="6" t="s">
        <v>33</v>
      </c>
      <c r="F11" s="19">
        <v>46522</v>
      </c>
      <c r="G11" s="4">
        <f t="shared" si="0"/>
        <v>3487</v>
      </c>
      <c r="H11" s="7" t="s">
        <v>21</v>
      </c>
      <c r="I11" s="19">
        <v>43034</v>
      </c>
      <c r="J11" s="19">
        <v>43034</v>
      </c>
      <c r="K11" s="19">
        <v>43035</v>
      </c>
      <c r="L11" s="8">
        <v>500000</v>
      </c>
      <c r="M11" s="9">
        <v>51497750</v>
      </c>
      <c r="N11" s="10">
        <v>99.94</v>
      </c>
      <c r="O11" s="11">
        <v>6.7978999999999998E-2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43</v>
      </c>
      <c r="C12" s="6" t="s">
        <v>44</v>
      </c>
      <c r="D12" s="6" t="s">
        <v>19</v>
      </c>
      <c r="E12" s="6" t="s">
        <v>33</v>
      </c>
      <c r="F12" s="19">
        <v>46522</v>
      </c>
      <c r="G12" s="4">
        <f t="shared" si="0"/>
        <v>3487</v>
      </c>
      <c r="H12" s="7" t="s">
        <v>21</v>
      </c>
      <c r="I12" s="19">
        <v>43034</v>
      </c>
      <c r="J12" s="19">
        <v>43034</v>
      </c>
      <c r="K12" s="19">
        <v>43035</v>
      </c>
      <c r="L12" s="8">
        <v>500000</v>
      </c>
      <c r="M12" s="9">
        <v>51487750</v>
      </c>
      <c r="N12" s="10">
        <v>99.92</v>
      </c>
      <c r="O12" s="11">
        <v>6.8007999999999999E-2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62</v>
      </c>
      <c r="C13" s="6" t="s">
        <v>71</v>
      </c>
      <c r="D13" s="6" t="s">
        <v>19</v>
      </c>
      <c r="E13" s="6" t="s">
        <v>23</v>
      </c>
      <c r="F13" s="19">
        <v>43038</v>
      </c>
      <c r="G13" s="4">
        <f t="shared" ref="G13:G32" si="1">F13-$F$3</f>
        <v>3</v>
      </c>
      <c r="H13" s="13" t="s">
        <v>24</v>
      </c>
      <c r="I13" s="19">
        <v>43035</v>
      </c>
      <c r="J13" s="19">
        <v>43035</v>
      </c>
      <c r="K13" s="19">
        <v>43035</v>
      </c>
      <c r="L13" s="8">
        <v>60457941</v>
      </c>
      <c r="M13" s="9">
        <v>60442727.520000003</v>
      </c>
      <c r="N13" s="10">
        <v>99.974836260000004</v>
      </c>
      <c r="O13" s="11">
        <v>3.06235867E-2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62</v>
      </c>
      <c r="C14" s="6" t="s">
        <v>71</v>
      </c>
      <c r="D14" s="6" t="s">
        <v>19</v>
      </c>
      <c r="E14" s="6" t="s">
        <v>25</v>
      </c>
      <c r="F14" s="19">
        <v>43038</v>
      </c>
      <c r="G14" s="4">
        <f t="shared" si="1"/>
        <v>3</v>
      </c>
      <c r="H14" s="13" t="s">
        <v>24</v>
      </c>
      <c r="I14" s="19">
        <v>43035</v>
      </c>
      <c r="J14" s="19">
        <v>43035</v>
      </c>
      <c r="K14" s="19">
        <v>43035</v>
      </c>
      <c r="L14" s="8">
        <v>7169151</v>
      </c>
      <c r="M14" s="9">
        <v>7167346.9699999997</v>
      </c>
      <c r="N14" s="10">
        <v>99.974836260000004</v>
      </c>
      <c r="O14" s="11">
        <v>3.06235867E-2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62</v>
      </c>
      <c r="C15" s="6" t="s">
        <v>71</v>
      </c>
      <c r="D15" s="6" t="s">
        <v>19</v>
      </c>
      <c r="E15" s="6" t="s">
        <v>26</v>
      </c>
      <c r="F15" s="19">
        <v>43038</v>
      </c>
      <c r="G15" s="4">
        <f t="shared" si="1"/>
        <v>3</v>
      </c>
      <c r="H15" s="13" t="s">
        <v>24</v>
      </c>
      <c r="I15" s="19">
        <v>43035</v>
      </c>
      <c r="J15" s="19">
        <v>43035</v>
      </c>
      <c r="K15" s="19">
        <v>43035</v>
      </c>
      <c r="L15" s="8">
        <v>75347</v>
      </c>
      <c r="M15" s="9">
        <v>75328.039999999994</v>
      </c>
      <c r="N15" s="10">
        <v>99.974836260000004</v>
      </c>
      <c r="O15" s="11">
        <v>3.06235867E-2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62</v>
      </c>
      <c r="C16" s="6" t="s">
        <v>71</v>
      </c>
      <c r="D16" s="6" t="s">
        <v>19</v>
      </c>
      <c r="E16" s="6" t="s">
        <v>27</v>
      </c>
      <c r="F16" s="19">
        <v>43038</v>
      </c>
      <c r="G16" s="4">
        <f t="shared" si="1"/>
        <v>3</v>
      </c>
      <c r="H16" s="13" t="s">
        <v>24</v>
      </c>
      <c r="I16" s="19">
        <v>43035</v>
      </c>
      <c r="J16" s="19">
        <v>43035</v>
      </c>
      <c r="K16" s="19">
        <v>43035</v>
      </c>
      <c r="L16" s="8">
        <v>1828456</v>
      </c>
      <c r="M16" s="9">
        <v>1827995.89</v>
      </c>
      <c r="N16" s="10">
        <v>99.974836260000004</v>
      </c>
      <c r="O16" s="11">
        <v>3.06235867E-2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62</v>
      </c>
      <c r="C17" s="6" t="s">
        <v>71</v>
      </c>
      <c r="D17" s="6" t="s">
        <v>19</v>
      </c>
      <c r="E17" s="6" t="s">
        <v>28</v>
      </c>
      <c r="F17" s="19">
        <v>43038</v>
      </c>
      <c r="G17" s="4">
        <f t="shared" si="1"/>
        <v>3</v>
      </c>
      <c r="H17" s="13" t="s">
        <v>24</v>
      </c>
      <c r="I17" s="19">
        <v>43035</v>
      </c>
      <c r="J17" s="19">
        <v>43035</v>
      </c>
      <c r="K17" s="19">
        <v>43035</v>
      </c>
      <c r="L17" s="8">
        <v>146253112</v>
      </c>
      <c r="M17" s="9">
        <v>146216309.25</v>
      </c>
      <c r="N17" s="10">
        <v>99.974836260000004</v>
      </c>
      <c r="O17" s="11">
        <v>3.06235867E-2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62</v>
      </c>
      <c r="C18" s="6" t="s">
        <v>71</v>
      </c>
      <c r="D18" s="6" t="s">
        <v>19</v>
      </c>
      <c r="E18" s="6" t="s">
        <v>29</v>
      </c>
      <c r="F18" s="19">
        <v>43038</v>
      </c>
      <c r="G18" s="4">
        <f t="shared" si="1"/>
        <v>3</v>
      </c>
      <c r="H18" s="13" t="s">
        <v>24</v>
      </c>
      <c r="I18" s="19">
        <v>43035</v>
      </c>
      <c r="J18" s="19">
        <v>43035</v>
      </c>
      <c r="K18" s="19">
        <v>43035</v>
      </c>
      <c r="L18" s="8">
        <v>60019095</v>
      </c>
      <c r="M18" s="9">
        <v>60003991.950000003</v>
      </c>
      <c r="N18" s="10">
        <v>99.974836260000004</v>
      </c>
      <c r="O18" s="11">
        <v>3.06235867E-2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62</v>
      </c>
      <c r="C19" s="6" t="s">
        <v>71</v>
      </c>
      <c r="D19" s="6" t="s">
        <v>19</v>
      </c>
      <c r="E19" s="6" t="s">
        <v>30</v>
      </c>
      <c r="F19" s="19">
        <v>43038</v>
      </c>
      <c r="G19" s="4">
        <f t="shared" si="1"/>
        <v>3</v>
      </c>
      <c r="H19" s="13" t="s">
        <v>24</v>
      </c>
      <c r="I19" s="19">
        <v>43035</v>
      </c>
      <c r="J19" s="19">
        <v>43035</v>
      </c>
      <c r="K19" s="19">
        <v>43035</v>
      </c>
      <c r="L19" s="8">
        <v>3852113</v>
      </c>
      <c r="M19" s="9">
        <v>3851143.66</v>
      </c>
      <c r="N19" s="10">
        <v>99.974836260000004</v>
      </c>
      <c r="O19" s="11">
        <v>3.06235867E-2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63</v>
      </c>
      <c r="C20" s="6" t="s">
        <v>64</v>
      </c>
      <c r="D20" s="6" t="s">
        <v>19</v>
      </c>
      <c r="E20" s="6" t="s">
        <v>20</v>
      </c>
      <c r="F20" s="19">
        <v>43124</v>
      </c>
      <c r="G20" s="4">
        <f t="shared" si="1"/>
        <v>89</v>
      </c>
      <c r="H20" s="13" t="s">
        <v>24</v>
      </c>
      <c r="I20" s="19">
        <v>43035</v>
      </c>
      <c r="J20" s="19">
        <v>43035</v>
      </c>
      <c r="K20" s="19">
        <v>43035</v>
      </c>
      <c r="L20" s="8">
        <v>12500000</v>
      </c>
      <c r="M20" s="9">
        <v>1230497500</v>
      </c>
      <c r="N20" s="10">
        <v>98.439800000000005</v>
      </c>
      <c r="O20" s="11">
        <v>6.4999858123521603E-2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65</v>
      </c>
      <c r="C21" s="6" t="s">
        <v>66</v>
      </c>
      <c r="D21" s="6" t="s">
        <v>19</v>
      </c>
      <c r="E21" s="6" t="s">
        <v>20</v>
      </c>
      <c r="F21" s="19">
        <v>43125</v>
      </c>
      <c r="G21" s="4">
        <f t="shared" si="1"/>
        <v>90</v>
      </c>
      <c r="H21" s="13" t="s">
        <v>24</v>
      </c>
      <c r="I21" s="19">
        <v>43035</v>
      </c>
      <c r="J21" s="19">
        <v>43035</v>
      </c>
      <c r="K21" s="19">
        <v>43035</v>
      </c>
      <c r="L21" s="8">
        <v>5000000</v>
      </c>
      <c r="M21" s="9">
        <v>492053000</v>
      </c>
      <c r="N21" s="10">
        <v>98.410600000000002</v>
      </c>
      <c r="O21" s="11">
        <v>6.5500057920589758E-2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67</v>
      </c>
      <c r="C22" s="6" t="s">
        <v>68</v>
      </c>
      <c r="D22" s="6" t="s">
        <v>19</v>
      </c>
      <c r="E22" s="6" t="s">
        <v>20</v>
      </c>
      <c r="F22" s="19">
        <v>43056</v>
      </c>
      <c r="G22" s="4">
        <f t="shared" si="1"/>
        <v>21</v>
      </c>
      <c r="H22" s="13" t="s">
        <v>24</v>
      </c>
      <c r="I22" s="19">
        <v>43035</v>
      </c>
      <c r="J22" s="19">
        <v>43035</v>
      </c>
      <c r="K22" s="19">
        <v>43035</v>
      </c>
      <c r="L22" s="8">
        <v>12500000</v>
      </c>
      <c r="M22" s="9">
        <v>1245657500</v>
      </c>
      <c r="N22" s="10">
        <v>99.652600000000007</v>
      </c>
      <c r="O22" s="11">
        <v>6.0591920000000001E-2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47</v>
      </c>
      <c r="C23" s="6" t="s">
        <v>48</v>
      </c>
      <c r="D23" s="6" t="s">
        <v>19</v>
      </c>
      <c r="E23" s="6" t="s">
        <v>20</v>
      </c>
      <c r="F23" s="19">
        <v>43038</v>
      </c>
      <c r="G23" s="4">
        <f t="shared" si="1"/>
        <v>3</v>
      </c>
      <c r="H23" s="13" t="s">
        <v>24</v>
      </c>
      <c r="I23" s="19">
        <v>43035</v>
      </c>
      <c r="J23" s="19">
        <v>43035</v>
      </c>
      <c r="K23" s="19">
        <v>43035</v>
      </c>
      <c r="L23" s="8">
        <v>5000000</v>
      </c>
      <c r="M23" s="9">
        <v>499743500</v>
      </c>
      <c r="N23" s="10">
        <v>99.948700000000002</v>
      </c>
      <c r="O23" s="11">
        <v>6.2447000000000003E-2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69</v>
      </c>
      <c r="C24" s="6" t="s">
        <v>70</v>
      </c>
      <c r="D24" s="6" t="s">
        <v>19</v>
      </c>
      <c r="E24" s="6" t="s">
        <v>20</v>
      </c>
      <c r="F24" s="19">
        <v>43048</v>
      </c>
      <c r="G24" s="4">
        <f t="shared" si="1"/>
        <v>13</v>
      </c>
      <c r="H24" s="13" t="s">
        <v>24</v>
      </c>
      <c r="I24" s="19">
        <v>43035</v>
      </c>
      <c r="J24" s="19">
        <v>43035</v>
      </c>
      <c r="K24" s="19">
        <v>43035</v>
      </c>
      <c r="L24" s="8">
        <v>27500000</v>
      </c>
      <c r="M24" s="9">
        <v>2744137000</v>
      </c>
      <c r="N24" s="10">
        <v>99.786799999999999</v>
      </c>
      <c r="O24" s="11">
        <v>5.9987890000000002E-2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62</v>
      </c>
      <c r="C25" s="6" t="s">
        <v>71</v>
      </c>
      <c r="D25" s="6" t="s">
        <v>19</v>
      </c>
      <c r="E25" s="6" t="s">
        <v>20</v>
      </c>
      <c r="F25" s="19">
        <v>43038</v>
      </c>
      <c r="G25" s="4">
        <f t="shared" si="1"/>
        <v>3</v>
      </c>
      <c r="H25" s="13" t="s">
        <v>24</v>
      </c>
      <c r="I25" s="19">
        <v>43035</v>
      </c>
      <c r="J25" s="19">
        <v>43035</v>
      </c>
      <c r="K25" s="19">
        <v>43035</v>
      </c>
      <c r="L25" s="8">
        <v>31546218</v>
      </c>
      <c r="M25" s="9">
        <v>31538279.789999999</v>
      </c>
      <c r="N25" s="10">
        <v>99.974836260000004</v>
      </c>
      <c r="O25" s="11">
        <v>3.06235867E-2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62</v>
      </c>
      <c r="C26" s="6" t="s">
        <v>71</v>
      </c>
      <c r="D26" s="6" t="s">
        <v>19</v>
      </c>
      <c r="E26" s="6" t="s">
        <v>31</v>
      </c>
      <c r="F26" s="19">
        <v>43038</v>
      </c>
      <c r="G26" s="4">
        <f t="shared" si="1"/>
        <v>3</v>
      </c>
      <c r="H26" s="13" t="s">
        <v>24</v>
      </c>
      <c r="I26" s="19">
        <v>43035</v>
      </c>
      <c r="J26" s="19">
        <v>43035</v>
      </c>
      <c r="K26" s="19">
        <v>43035</v>
      </c>
      <c r="L26" s="8">
        <v>4087561</v>
      </c>
      <c r="M26" s="9">
        <v>4086532.42</v>
      </c>
      <c r="N26" s="10">
        <v>99.974836260000004</v>
      </c>
      <c r="O26" s="11">
        <v>3.06235867E-2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62</v>
      </c>
      <c r="C27" s="6" t="s">
        <v>71</v>
      </c>
      <c r="D27" s="6" t="s">
        <v>19</v>
      </c>
      <c r="E27" s="6" t="s">
        <v>32</v>
      </c>
      <c r="F27" s="19">
        <v>43038</v>
      </c>
      <c r="G27" s="4">
        <f t="shared" si="1"/>
        <v>3</v>
      </c>
      <c r="H27" s="13" t="s">
        <v>24</v>
      </c>
      <c r="I27" s="19">
        <v>43035</v>
      </c>
      <c r="J27" s="19">
        <v>43035</v>
      </c>
      <c r="K27" s="19">
        <v>43035</v>
      </c>
      <c r="L27" s="8">
        <v>76846791</v>
      </c>
      <c r="M27" s="9">
        <v>76827453.469999999</v>
      </c>
      <c r="N27" s="10">
        <v>99.974836260000004</v>
      </c>
      <c r="O27" s="11">
        <v>3.06235867E-2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62</v>
      </c>
      <c r="C28" s="6" t="s">
        <v>71</v>
      </c>
      <c r="D28" s="6" t="s">
        <v>19</v>
      </c>
      <c r="E28" s="6" t="s">
        <v>33</v>
      </c>
      <c r="F28" s="19">
        <v>43038</v>
      </c>
      <c r="G28" s="4">
        <f t="shared" si="1"/>
        <v>3</v>
      </c>
      <c r="H28" s="13" t="s">
        <v>24</v>
      </c>
      <c r="I28" s="19">
        <v>43035</v>
      </c>
      <c r="J28" s="19">
        <v>43035</v>
      </c>
      <c r="K28" s="19">
        <v>43035</v>
      </c>
      <c r="L28" s="8">
        <v>11507427</v>
      </c>
      <c r="M28" s="9">
        <v>11504531.300000001</v>
      </c>
      <c r="N28" s="10">
        <v>99.974836260000004</v>
      </c>
      <c r="O28" s="11">
        <v>3.06235867E-2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62</v>
      </c>
      <c r="C29" s="6" t="s">
        <v>71</v>
      </c>
      <c r="D29" s="6" t="s">
        <v>19</v>
      </c>
      <c r="E29" s="6" t="s">
        <v>34</v>
      </c>
      <c r="F29" s="19">
        <v>43038</v>
      </c>
      <c r="G29" s="4">
        <f t="shared" si="1"/>
        <v>3</v>
      </c>
      <c r="H29" s="13" t="s">
        <v>24</v>
      </c>
      <c r="I29" s="19">
        <v>43035</v>
      </c>
      <c r="J29" s="19">
        <v>43035</v>
      </c>
      <c r="K29" s="19">
        <v>43035</v>
      </c>
      <c r="L29" s="8">
        <v>11393295</v>
      </c>
      <c r="M29" s="9">
        <v>11390428.02</v>
      </c>
      <c r="N29" s="10">
        <v>99.974836260000004</v>
      </c>
      <c r="O29" s="11">
        <v>3.06235867E-2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62</v>
      </c>
      <c r="C30" s="6" t="s">
        <v>71</v>
      </c>
      <c r="D30" s="6" t="s">
        <v>19</v>
      </c>
      <c r="E30" s="6" t="s">
        <v>35</v>
      </c>
      <c r="F30" s="19">
        <v>43038</v>
      </c>
      <c r="G30" s="4">
        <f t="shared" si="1"/>
        <v>3</v>
      </c>
      <c r="H30" s="13" t="s">
        <v>24</v>
      </c>
      <c r="I30" s="19">
        <v>43035</v>
      </c>
      <c r="J30" s="19">
        <v>43035</v>
      </c>
      <c r="K30" s="19">
        <v>43035</v>
      </c>
      <c r="L30" s="8">
        <v>25499669</v>
      </c>
      <c r="M30" s="9">
        <v>25493252.329999998</v>
      </c>
      <c r="N30" s="10">
        <v>99.974836260000004</v>
      </c>
      <c r="O30" s="11">
        <v>3.06235867E-2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62</v>
      </c>
      <c r="C31" s="6" t="s">
        <v>71</v>
      </c>
      <c r="D31" s="6" t="s">
        <v>19</v>
      </c>
      <c r="E31" s="6" t="s">
        <v>36</v>
      </c>
      <c r="F31" s="19">
        <v>43038</v>
      </c>
      <c r="G31" s="4">
        <f t="shared" si="1"/>
        <v>3</v>
      </c>
      <c r="H31" s="13" t="s">
        <v>24</v>
      </c>
      <c r="I31" s="19">
        <v>43035</v>
      </c>
      <c r="J31" s="19">
        <v>43035</v>
      </c>
      <c r="K31" s="19">
        <v>43035</v>
      </c>
      <c r="L31" s="8">
        <v>630434514</v>
      </c>
      <c r="M31" s="9">
        <v>630275873.10000002</v>
      </c>
      <c r="N31" s="10">
        <v>99.974836260000004</v>
      </c>
      <c r="O31" s="11">
        <v>3.06235867E-2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62</v>
      </c>
      <c r="C32" s="6" t="s">
        <v>71</v>
      </c>
      <c r="D32" s="6" t="s">
        <v>19</v>
      </c>
      <c r="E32" s="6" t="s">
        <v>37</v>
      </c>
      <c r="F32" s="19">
        <v>43038</v>
      </c>
      <c r="G32" s="4">
        <f t="shared" si="1"/>
        <v>3</v>
      </c>
      <c r="H32" s="13" t="s">
        <v>24</v>
      </c>
      <c r="I32" s="19">
        <v>43035</v>
      </c>
      <c r="J32" s="19">
        <v>43035</v>
      </c>
      <c r="K32" s="19">
        <v>43035</v>
      </c>
      <c r="L32" s="8">
        <v>153549829</v>
      </c>
      <c r="M32" s="9">
        <v>153511190.12</v>
      </c>
      <c r="N32" s="10">
        <v>99.974836260000004</v>
      </c>
      <c r="O32" s="11">
        <v>3.06235867E-2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62</v>
      </c>
      <c r="C33" s="6" t="s">
        <v>71</v>
      </c>
      <c r="D33" s="6" t="s">
        <v>19</v>
      </c>
      <c r="E33" s="6" t="s">
        <v>38</v>
      </c>
      <c r="F33" s="19">
        <v>43038</v>
      </c>
      <c r="G33" s="4">
        <f t="shared" ref="G33:G38" si="2">F33-$F$3</f>
        <v>3</v>
      </c>
      <c r="H33" s="13" t="s">
        <v>24</v>
      </c>
      <c r="I33" s="19">
        <v>43035</v>
      </c>
      <c r="J33" s="19">
        <v>43035</v>
      </c>
      <c r="K33" s="19">
        <v>43035</v>
      </c>
      <c r="L33" s="8">
        <v>3166306</v>
      </c>
      <c r="M33" s="9">
        <v>3165509.24</v>
      </c>
      <c r="N33" s="10">
        <v>99.974836260000004</v>
      </c>
      <c r="O33" s="11">
        <v>3.06235867E-2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62</v>
      </c>
      <c r="C34" s="6" t="s">
        <v>71</v>
      </c>
      <c r="D34" s="6" t="s">
        <v>19</v>
      </c>
      <c r="E34" s="6" t="s">
        <v>39</v>
      </c>
      <c r="F34" s="19">
        <v>43038</v>
      </c>
      <c r="G34" s="4">
        <f t="shared" si="2"/>
        <v>3</v>
      </c>
      <c r="H34" s="13" t="s">
        <v>24</v>
      </c>
      <c r="I34" s="19">
        <v>43035</v>
      </c>
      <c r="J34" s="19">
        <v>43035</v>
      </c>
      <c r="K34" s="19">
        <v>43035</v>
      </c>
      <c r="L34" s="8">
        <v>39905857</v>
      </c>
      <c r="M34" s="9">
        <v>39895815.189999998</v>
      </c>
      <c r="N34" s="10">
        <v>99.974836260000004</v>
      </c>
      <c r="O34" s="11">
        <v>3.06235867E-2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65</v>
      </c>
      <c r="C35" s="6" t="s">
        <v>66</v>
      </c>
      <c r="D35" s="6" t="s">
        <v>19</v>
      </c>
      <c r="E35" s="6" t="s">
        <v>40</v>
      </c>
      <c r="F35" s="19">
        <v>43125</v>
      </c>
      <c r="G35" s="4">
        <f t="shared" si="2"/>
        <v>90</v>
      </c>
      <c r="H35" s="13" t="s">
        <v>24</v>
      </c>
      <c r="I35" s="19">
        <v>43035</v>
      </c>
      <c r="J35" s="19">
        <v>43035</v>
      </c>
      <c r="K35" s="19">
        <v>43035</v>
      </c>
      <c r="L35" s="8">
        <v>2500000</v>
      </c>
      <c r="M35" s="9">
        <v>246026500</v>
      </c>
      <c r="N35" s="10">
        <v>98.410600000000002</v>
      </c>
      <c r="O35" s="11">
        <v>6.5500057920589758E-2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56</v>
      </c>
      <c r="C36" s="6" t="s">
        <v>57</v>
      </c>
      <c r="D36" s="6" t="s">
        <v>19</v>
      </c>
      <c r="E36" s="6" t="s">
        <v>40</v>
      </c>
      <c r="F36" s="19">
        <v>43068</v>
      </c>
      <c r="G36" s="4">
        <f t="shared" si="2"/>
        <v>33</v>
      </c>
      <c r="H36" s="13" t="s">
        <v>24</v>
      </c>
      <c r="I36" s="19">
        <v>43035</v>
      </c>
      <c r="J36" s="19">
        <v>43035</v>
      </c>
      <c r="K36" s="19">
        <v>43035</v>
      </c>
      <c r="L36" s="8">
        <v>2500000</v>
      </c>
      <c r="M36" s="9">
        <v>248628750</v>
      </c>
      <c r="N36" s="10">
        <v>99.451499999999996</v>
      </c>
      <c r="O36" s="11">
        <v>6.1002020323901306E-2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58</v>
      </c>
      <c r="C37" s="6" t="s">
        <v>59</v>
      </c>
      <c r="D37" s="6" t="s">
        <v>19</v>
      </c>
      <c r="E37" s="6" t="s">
        <v>40</v>
      </c>
      <c r="F37" s="19">
        <v>43073</v>
      </c>
      <c r="G37" s="4">
        <f t="shared" si="2"/>
        <v>38</v>
      </c>
      <c r="H37" s="13" t="s">
        <v>24</v>
      </c>
      <c r="I37" s="19">
        <v>43035</v>
      </c>
      <c r="J37" s="19">
        <v>43035</v>
      </c>
      <c r="K37" s="19">
        <v>43035</v>
      </c>
      <c r="L37" s="8">
        <v>2500000</v>
      </c>
      <c r="M37" s="9">
        <v>248432750</v>
      </c>
      <c r="N37" s="10">
        <v>99.373099999999994</v>
      </c>
      <c r="O37" s="11">
        <v>6.0595266462294836E-2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62</v>
      </c>
      <c r="C38" s="6" t="s">
        <v>71</v>
      </c>
      <c r="D38" s="6" t="s">
        <v>19</v>
      </c>
      <c r="E38" s="6" t="s">
        <v>40</v>
      </c>
      <c r="F38" s="19">
        <v>43038</v>
      </c>
      <c r="G38" s="4">
        <f t="shared" si="2"/>
        <v>3</v>
      </c>
      <c r="H38" s="13" t="s">
        <v>24</v>
      </c>
      <c r="I38" s="19">
        <v>43035</v>
      </c>
      <c r="J38" s="19">
        <v>43035</v>
      </c>
      <c r="K38" s="19">
        <v>43035</v>
      </c>
      <c r="L38" s="8">
        <v>14907318</v>
      </c>
      <c r="M38" s="9">
        <v>14903566.76</v>
      </c>
      <c r="N38" s="10">
        <v>99.974836260000004</v>
      </c>
      <c r="O38" s="11">
        <v>3.06235867E-2</v>
      </c>
      <c r="P38" s="4" t="s">
        <v>22</v>
      </c>
      <c r="Q38" s="14"/>
    </row>
    <row r="40" spans="1:17" x14ac:dyDescent="0.25">
      <c r="A40" s="1" t="s">
        <v>41</v>
      </c>
      <c r="D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23-10-2017</vt:lpstr>
      <vt:lpstr>24-10-2017</vt:lpstr>
      <vt:lpstr>25-10-2017</vt:lpstr>
      <vt:lpstr>26-10-2017</vt:lpstr>
      <vt:lpstr>27-10-2017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2017-11-10T07:34:16Z</dcterms:modified>
</cp:coreProperties>
</file>